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I\Desktop\Gestão ICC 2025\49º Camp. NACIONAL 2025\"/>
    </mc:Choice>
  </mc:AlternateContent>
  <xr:revisionPtr revIDLastSave="0" documentId="13_ncr:1_{7915E60E-6D45-432F-8DDC-3D2E7AD3EFE8}" xr6:coauthVersionLast="47" xr6:coauthVersionMax="47" xr10:uidLastSave="{00000000-0000-0000-0000-000000000000}"/>
  <bookViews>
    <workbookView xWindow="-120" yWindow="-120" windowWidth="20730" windowHeight="11160" firstSheet="1" activeTab="12" xr2:uid="{00000000-000D-0000-FFFF-FFFF00000000}"/>
  </bookViews>
  <sheets>
    <sheet name="SUB7!" sheetId="1" r:id="rId1"/>
    <sheet name="SUB9!" sheetId="2" r:id="rId2"/>
    <sheet name="D.L!" sheetId="3" r:id="rId3"/>
    <sheet name="INF!" sheetId="4" r:id="rId4"/>
    <sheet name="FEM!" sheetId="5" r:id="rId5"/>
    <sheet name="NVA!" sheetId="6" r:id="rId6"/>
    <sheet name="NVB!" sheetId="7" r:id="rId7"/>
    <sheet name="NVC!" sheetId="8" r:id="rId8"/>
    <sheet name="VTA!" sheetId="9" r:id="rId9"/>
    <sheet name="VTB!" sheetId="10" r:id="rId10"/>
    <sheet name="VTC!" sheetId="11" r:id="rId11"/>
    <sheet name="MST!" sheetId="12" r:id="rId12"/>
    <sheet name="SNR!!" sheetId="13" r:id="rId13"/>
  </sheets>
  <definedNames>
    <definedName name="_xlnm.Print_Area" localSheetId="11">'MST!'!$A$1:$H$105</definedName>
  </definedNames>
  <calcPr calcId="181029"/>
  <extLst>
    <ext uri="GoogleSheetsCustomDataVersion2">
      <go:sheetsCustomData xmlns:go="http://customooxmlschemas.google.com/" r:id="rId17" roundtripDataChecksum="/0LTBSMmN+rg7XdXnU0/R2JJO+atOOXJKqGd08MoZQI="/>
    </ext>
  </extLst>
</workbook>
</file>

<file path=xl/calcChain.xml><?xml version="1.0" encoding="utf-8"?>
<calcChain xmlns="http://schemas.openxmlformats.org/spreadsheetml/2006/main">
  <c r="G45" i="7" l="1"/>
  <c r="G40" i="7"/>
  <c r="H23" i="9"/>
  <c r="G25" i="9"/>
  <c r="H24" i="9"/>
  <c r="F24" i="9"/>
  <c r="F23" i="9"/>
  <c r="G30" i="9"/>
  <c r="H29" i="9"/>
  <c r="F29" i="9"/>
  <c r="H28" i="9"/>
  <c r="F28" i="9"/>
  <c r="F13" i="7"/>
  <c r="H19" i="7" l="1"/>
  <c r="G15" i="7"/>
  <c r="H14" i="7"/>
  <c r="F14" i="7"/>
  <c r="H13" i="7"/>
  <c r="F19" i="7"/>
  <c r="H18" i="7"/>
  <c r="F18" i="7"/>
  <c r="G20" i="7"/>
  <c r="F44" i="7"/>
  <c r="H44" i="10"/>
  <c r="F44" i="10"/>
  <c r="F27" i="12"/>
  <c r="F16" i="8"/>
  <c r="F14" i="8"/>
  <c r="G15" i="6"/>
  <c r="H14" i="6"/>
  <c r="H13" i="6"/>
  <c r="F13" i="6"/>
  <c r="H19" i="6"/>
  <c r="F19" i="6"/>
  <c r="H18" i="6"/>
  <c r="F18" i="6"/>
  <c r="F19" i="10"/>
  <c r="F46" i="10"/>
  <c r="H45" i="10"/>
  <c r="F45" i="10"/>
  <c r="H41" i="10"/>
  <c r="F41" i="10"/>
  <c r="H40" i="10"/>
  <c r="F40" i="10"/>
  <c r="H21" i="10"/>
  <c r="F21" i="10"/>
  <c r="H20" i="10"/>
  <c r="F20" i="10"/>
  <c r="H19" i="10"/>
  <c r="G30" i="5"/>
  <c r="H29" i="5"/>
  <c r="F29" i="5"/>
  <c r="H28" i="5"/>
  <c r="F28" i="5"/>
  <c r="H27" i="5"/>
  <c r="F27" i="5"/>
  <c r="G48" i="5"/>
  <c r="H47" i="5"/>
  <c r="F47" i="5"/>
  <c r="H46" i="5"/>
  <c r="F46" i="5"/>
  <c r="H45" i="5"/>
  <c r="F45" i="5"/>
  <c r="H48" i="13"/>
  <c r="F48" i="13"/>
  <c r="H47" i="13"/>
  <c r="F47" i="13"/>
  <c r="H46" i="13"/>
  <c r="F46" i="13"/>
  <c r="H45" i="13"/>
  <c r="F45" i="13"/>
  <c r="H42" i="13"/>
  <c r="F42" i="13"/>
  <c r="H41" i="13"/>
  <c r="F41" i="13"/>
  <c r="H40" i="13"/>
  <c r="F40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9" i="13"/>
  <c r="F29" i="13"/>
  <c r="H28" i="13"/>
  <c r="F28" i="13"/>
  <c r="H27" i="13"/>
  <c r="F27" i="13"/>
  <c r="H24" i="13"/>
  <c r="F24" i="13"/>
  <c r="H23" i="13"/>
  <c r="F23" i="13"/>
  <c r="H22" i="13"/>
  <c r="F22" i="13"/>
  <c r="H21" i="13"/>
  <c r="F21" i="13"/>
  <c r="H18" i="13"/>
  <c r="F18" i="13"/>
  <c r="H17" i="13"/>
  <c r="F17" i="13"/>
  <c r="H16" i="13"/>
  <c r="F16" i="13"/>
  <c r="H15" i="13"/>
  <c r="F15" i="13"/>
  <c r="H12" i="13"/>
  <c r="F12" i="13"/>
  <c r="H11" i="13"/>
  <c r="F11" i="13"/>
  <c r="H10" i="13"/>
  <c r="F10" i="13"/>
  <c r="H9" i="13"/>
  <c r="F9" i="13"/>
  <c r="H70" i="12"/>
  <c r="F70" i="12"/>
  <c r="H69" i="12"/>
  <c r="F69" i="12"/>
  <c r="H68" i="12"/>
  <c r="F68" i="12"/>
  <c r="H67" i="12"/>
  <c r="F67" i="12"/>
  <c r="H66" i="12"/>
  <c r="F66" i="12"/>
  <c r="H63" i="12"/>
  <c r="F63" i="12"/>
  <c r="H62" i="12"/>
  <c r="F62" i="12"/>
  <c r="H61" i="12"/>
  <c r="F61" i="12"/>
  <c r="H60" i="12"/>
  <c r="F60" i="12"/>
  <c r="H59" i="12"/>
  <c r="F59" i="12"/>
  <c r="H56" i="12"/>
  <c r="F56" i="12"/>
  <c r="H55" i="12"/>
  <c r="F55" i="12"/>
  <c r="H54" i="12"/>
  <c r="F54" i="12"/>
  <c r="H53" i="12"/>
  <c r="F53" i="12"/>
  <c r="H52" i="12"/>
  <c r="F52" i="12"/>
  <c r="H49" i="12"/>
  <c r="F49" i="12"/>
  <c r="H48" i="12"/>
  <c r="F48" i="12"/>
  <c r="H47" i="12"/>
  <c r="F47" i="12"/>
  <c r="H46" i="12"/>
  <c r="F46" i="12"/>
  <c r="H45" i="12"/>
  <c r="F45" i="12"/>
  <c r="H42" i="12"/>
  <c r="F42" i="12"/>
  <c r="H41" i="12"/>
  <c r="F41" i="12"/>
  <c r="H40" i="12"/>
  <c r="F40" i="12"/>
  <c r="H39" i="12"/>
  <c r="F39" i="12"/>
  <c r="H38" i="12"/>
  <c r="F38" i="12"/>
  <c r="H35" i="12"/>
  <c r="F35" i="12"/>
  <c r="H34" i="12"/>
  <c r="F34" i="12"/>
  <c r="H33" i="12"/>
  <c r="F33" i="12"/>
  <c r="H32" i="12"/>
  <c r="F32" i="12"/>
  <c r="H31" i="12"/>
  <c r="F31" i="12"/>
  <c r="H28" i="12"/>
  <c r="F28" i="12"/>
  <c r="H27" i="12"/>
  <c r="H26" i="12"/>
  <c r="F26" i="12"/>
  <c r="H25" i="12"/>
  <c r="F25" i="12"/>
  <c r="H24" i="12"/>
  <c r="F24" i="12"/>
  <c r="H21" i="12"/>
  <c r="F21" i="12"/>
  <c r="H20" i="12"/>
  <c r="F20" i="12"/>
  <c r="H19" i="12"/>
  <c r="F19" i="12"/>
  <c r="H18" i="12"/>
  <c r="F18" i="12"/>
  <c r="H17" i="12"/>
  <c r="F17" i="12"/>
  <c r="H14" i="12"/>
  <c r="F14" i="12"/>
  <c r="H13" i="12"/>
  <c r="F13" i="12"/>
  <c r="H12" i="12"/>
  <c r="F12" i="12"/>
  <c r="H11" i="12"/>
  <c r="F11" i="12"/>
  <c r="H10" i="12"/>
  <c r="F10" i="12"/>
  <c r="G55" i="11"/>
  <c r="H54" i="11"/>
  <c r="F54" i="11"/>
  <c r="H53" i="11"/>
  <c r="F53" i="11"/>
  <c r="G50" i="11"/>
  <c r="H49" i="11"/>
  <c r="F49" i="11"/>
  <c r="H48" i="11"/>
  <c r="F48" i="11"/>
  <c r="G45" i="11"/>
  <c r="H44" i="11"/>
  <c r="F44" i="11"/>
  <c r="H43" i="11"/>
  <c r="F43" i="11"/>
  <c r="G40" i="11"/>
  <c r="H39" i="11"/>
  <c r="F39" i="11"/>
  <c r="H38" i="11"/>
  <c r="F38" i="11"/>
  <c r="G35" i="11"/>
  <c r="H34" i="11"/>
  <c r="F34" i="11"/>
  <c r="H33" i="11"/>
  <c r="F33" i="11"/>
  <c r="G30" i="11"/>
  <c r="H29" i="11"/>
  <c r="F29" i="11"/>
  <c r="H28" i="11"/>
  <c r="F28" i="11"/>
  <c r="G25" i="11"/>
  <c r="H24" i="11"/>
  <c r="F24" i="11"/>
  <c r="H23" i="11"/>
  <c r="F23" i="11"/>
  <c r="G20" i="11"/>
  <c r="H19" i="11"/>
  <c r="F19" i="11"/>
  <c r="H18" i="11"/>
  <c r="F18" i="11"/>
  <c r="G15" i="11"/>
  <c r="H14" i="11"/>
  <c r="F14" i="11"/>
  <c r="H13" i="11"/>
  <c r="F13" i="11"/>
  <c r="G10" i="11"/>
  <c r="H9" i="11"/>
  <c r="F9" i="11"/>
  <c r="H8" i="11"/>
  <c r="F8" i="11"/>
  <c r="H56" i="10"/>
  <c r="F56" i="10"/>
  <c r="H55" i="10"/>
  <c r="F55" i="10"/>
  <c r="H54" i="10"/>
  <c r="F54" i="10"/>
  <c r="H51" i="10"/>
  <c r="F51" i="10"/>
  <c r="H50" i="10"/>
  <c r="F50" i="10"/>
  <c r="H49" i="10"/>
  <c r="F49" i="10"/>
  <c r="H36" i="10"/>
  <c r="F36" i="10"/>
  <c r="H35" i="10"/>
  <c r="F35" i="10"/>
  <c r="H34" i="10"/>
  <c r="F34" i="10"/>
  <c r="H31" i="10"/>
  <c r="F31" i="10"/>
  <c r="H30" i="10"/>
  <c r="F30" i="10"/>
  <c r="H29" i="10"/>
  <c r="F29" i="10"/>
  <c r="H26" i="10"/>
  <c r="F26" i="10"/>
  <c r="H25" i="10"/>
  <c r="F25" i="10"/>
  <c r="H24" i="10"/>
  <c r="F24" i="10"/>
  <c r="H16" i="10"/>
  <c r="F16" i="10"/>
  <c r="H15" i="10"/>
  <c r="F15" i="10"/>
  <c r="H14" i="10"/>
  <c r="H46" i="10" s="1"/>
  <c r="F14" i="10"/>
  <c r="H11" i="10"/>
  <c r="F39" i="10" s="1"/>
  <c r="F11" i="10"/>
  <c r="H10" i="10"/>
  <c r="H39" i="10" s="1"/>
  <c r="F10" i="10"/>
  <c r="H9" i="10"/>
  <c r="F9" i="10"/>
  <c r="G55" i="9"/>
  <c r="H54" i="9"/>
  <c r="F54" i="9"/>
  <c r="H53" i="9"/>
  <c r="F53" i="9"/>
  <c r="G50" i="9"/>
  <c r="H49" i="9"/>
  <c r="F49" i="9"/>
  <c r="H48" i="9"/>
  <c r="F48" i="9"/>
  <c r="G45" i="9"/>
  <c r="H44" i="9"/>
  <c r="F44" i="9"/>
  <c r="H43" i="9"/>
  <c r="F43" i="9"/>
  <c r="G40" i="9"/>
  <c r="H39" i="9"/>
  <c r="F39" i="9"/>
  <c r="H38" i="9"/>
  <c r="F38" i="9"/>
  <c r="G35" i="9"/>
  <c r="H34" i="9"/>
  <c r="F34" i="9"/>
  <c r="H33" i="9"/>
  <c r="F33" i="9"/>
  <c r="G20" i="9"/>
  <c r="H19" i="9"/>
  <c r="F19" i="9"/>
  <c r="H18" i="9"/>
  <c r="F18" i="9"/>
  <c r="G15" i="9"/>
  <c r="H14" i="9"/>
  <c r="F14" i="9"/>
  <c r="H13" i="9"/>
  <c r="F13" i="9"/>
  <c r="G10" i="9"/>
  <c r="H9" i="9"/>
  <c r="F9" i="9"/>
  <c r="H8" i="9"/>
  <c r="F8" i="9"/>
  <c r="H56" i="8"/>
  <c r="F56" i="8"/>
  <c r="H55" i="8"/>
  <c r="F55" i="8"/>
  <c r="H54" i="8"/>
  <c r="F54" i="8"/>
  <c r="H51" i="8"/>
  <c r="F51" i="8"/>
  <c r="H50" i="8"/>
  <c r="F50" i="8"/>
  <c r="H49" i="8"/>
  <c r="F49" i="8"/>
  <c r="H46" i="8"/>
  <c r="F46" i="8"/>
  <c r="H45" i="8"/>
  <c r="F45" i="8"/>
  <c r="H44" i="8"/>
  <c r="F44" i="8"/>
  <c r="H41" i="8"/>
  <c r="F41" i="8"/>
  <c r="H40" i="8"/>
  <c r="F40" i="8"/>
  <c r="H39" i="8"/>
  <c r="F39" i="8"/>
  <c r="H36" i="8"/>
  <c r="F36" i="8"/>
  <c r="H35" i="8"/>
  <c r="F35" i="8"/>
  <c r="H34" i="8"/>
  <c r="F34" i="8"/>
  <c r="H31" i="8"/>
  <c r="F31" i="8"/>
  <c r="H30" i="8"/>
  <c r="F30" i="8"/>
  <c r="H29" i="8"/>
  <c r="F29" i="8"/>
  <c r="H26" i="8"/>
  <c r="F26" i="8"/>
  <c r="H25" i="8"/>
  <c r="F25" i="8"/>
  <c r="H24" i="8"/>
  <c r="F24" i="8"/>
  <c r="H21" i="8"/>
  <c r="F21" i="8"/>
  <c r="H20" i="8"/>
  <c r="F20" i="8"/>
  <c r="H19" i="8"/>
  <c r="F19" i="8"/>
  <c r="H16" i="8"/>
  <c r="H15" i="8"/>
  <c r="F15" i="8"/>
  <c r="H14" i="8"/>
  <c r="H11" i="8"/>
  <c r="F11" i="8"/>
  <c r="H10" i="8"/>
  <c r="F10" i="8"/>
  <c r="H9" i="8"/>
  <c r="F9" i="8"/>
  <c r="H54" i="7"/>
  <c r="F54" i="7"/>
  <c r="H53" i="7"/>
  <c r="F53" i="7"/>
  <c r="H49" i="7"/>
  <c r="F49" i="7"/>
  <c r="H48" i="7"/>
  <c r="F48" i="7"/>
  <c r="H44" i="7"/>
  <c r="H43" i="7"/>
  <c r="F43" i="7"/>
  <c r="H39" i="7"/>
  <c r="F39" i="7"/>
  <c r="H38" i="7"/>
  <c r="F38" i="7"/>
  <c r="G35" i="7"/>
  <c r="H34" i="7"/>
  <c r="G50" i="7" s="1"/>
  <c r="F34" i="7"/>
  <c r="H33" i="7"/>
  <c r="F33" i="7"/>
  <c r="G30" i="7"/>
  <c r="G55" i="7" s="1"/>
  <c r="H29" i="7"/>
  <c r="F29" i="7"/>
  <c r="H28" i="7"/>
  <c r="F28" i="7"/>
  <c r="G25" i="7"/>
  <c r="H24" i="7"/>
  <c r="F24" i="7"/>
  <c r="H23" i="7"/>
  <c r="F23" i="7"/>
  <c r="G10" i="7"/>
  <c r="H9" i="7"/>
  <c r="F9" i="7"/>
  <c r="H8" i="7"/>
  <c r="F8" i="7"/>
  <c r="G56" i="6"/>
  <c r="H55" i="6"/>
  <c r="F55" i="6"/>
  <c r="H54" i="6"/>
  <c r="F54" i="6"/>
  <c r="G51" i="6"/>
  <c r="H50" i="6"/>
  <c r="F50" i="6"/>
  <c r="H49" i="6"/>
  <c r="F49" i="6"/>
  <c r="G46" i="6"/>
  <c r="H45" i="6"/>
  <c r="F45" i="6"/>
  <c r="H44" i="6"/>
  <c r="F44" i="6"/>
  <c r="G41" i="6"/>
  <c r="H40" i="6"/>
  <c r="F40" i="6"/>
  <c r="H39" i="6"/>
  <c r="F39" i="6"/>
  <c r="G36" i="6"/>
  <c r="H35" i="6"/>
  <c r="F35" i="6"/>
  <c r="H34" i="6"/>
  <c r="F34" i="6"/>
  <c r="G31" i="6"/>
  <c r="H30" i="6"/>
  <c r="F30" i="6"/>
  <c r="H29" i="6"/>
  <c r="F29" i="6"/>
  <c r="G26" i="6"/>
  <c r="H25" i="6"/>
  <c r="F25" i="6"/>
  <c r="H24" i="6"/>
  <c r="F24" i="6"/>
  <c r="F14" i="6"/>
  <c r="G10" i="6"/>
  <c r="H9" i="6"/>
  <c r="F9" i="6"/>
  <c r="H8" i="6"/>
  <c r="G20" i="6" s="1"/>
  <c r="F8" i="6"/>
  <c r="G42" i="5"/>
  <c r="H41" i="5"/>
  <c r="F41" i="5"/>
  <c r="H40" i="5"/>
  <c r="F40" i="5"/>
  <c r="H39" i="5"/>
  <c r="F39" i="5"/>
  <c r="G36" i="5"/>
  <c r="H35" i="5"/>
  <c r="F35" i="5"/>
  <c r="H34" i="5"/>
  <c r="F34" i="5"/>
  <c r="H33" i="5"/>
  <c r="F33" i="5"/>
  <c r="G24" i="5"/>
  <c r="H23" i="5"/>
  <c r="F23" i="5"/>
  <c r="H22" i="5"/>
  <c r="F22" i="5"/>
  <c r="H21" i="5"/>
  <c r="F21" i="5"/>
  <c r="G18" i="5"/>
  <c r="H17" i="5"/>
  <c r="F17" i="5"/>
  <c r="H16" i="5"/>
  <c r="F16" i="5"/>
  <c r="H15" i="5"/>
  <c r="F15" i="5"/>
  <c r="G12" i="5"/>
  <c r="H11" i="5"/>
  <c r="F11" i="5"/>
  <c r="H10" i="5"/>
  <c r="F10" i="5"/>
  <c r="H9" i="5"/>
  <c r="F9" i="5"/>
  <c r="H56" i="4"/>
  <c r="F56" i="4"/>
  <c r="H55" i="4"/>
  <c r="F55" i="4"/>
  <c r="H54" i="4"/>
  <c r="F54" i="4"/>
  <c r="H51" i="4"/>
  <c r="F51" i="4"/>
  <c r="H50" i="4"/>
  <c r="F50" i="4"/>
  <c r="H49" i="4"/>
  <c r="F49" i="4"/>
  <c r="H46" i="4"/>
  <c r="F46" i="4"/>
  <c r="H45" i="4"/>
  <c r="F45" i="4"/>
  <c r="H44" i="4"/>
  <c r="F44" i="4"/>
  <c r="H41" i="4"/>
  <c r="F41" i="4"/>
  <c r="H40" i="4"/>
  <c r="F40" i="4"/>
  <c r="H39" i="4"/>
  <c r="F39" i="4"/>
  <c r="H36" i="4"/>
  <c r="F36" i="4"/>
  <c r="H35" i="4"/>
  <c r="F35" i="4"/>
  <c r="H34" i="4"/>
  <c r="F34" i="4"/>
  <c r="H31" i="4"/>
  <c r="F31" i="4"/>
  <c r="H30" i="4"/>
  <c r="F30" i="4"/>
  <c r="H29" i="4"/>
  <c r="F29" i="4"/>
  <c r="H26" i="4"/>
  <c r="F26" i="4"/>
  <c r="H25" i="4"/>
  <c r="F25" i="4"/>
  <c r="H24" i="4"/>
  <c r="F24" i="4"/>
  <c r="H21" i="4"/>
  <c r="F21" i="4"/>
  <c r="H20" i="4"/>
  <c r="F20" i="4"/>
  <c r="H19" i="4"/>
  <c r="F19" i="4"/>
  <c r="H16" i="4"/>
  <c r="F16" i="4"/>
  <c r="H15" i="4"/>
  <c r="F15" i="4"/>
  <c r="H14" i="4"/>
  <c r="F14" i="4"/>
  <c r="H11" i="4"/>
  <c r="F11" i="4"/>
  <c r="H10" i="4"/>
  <c r="F10" i="4"/>
  <c r="H9" i="4"/>
  <c r="F9" i="4"/>
  <c r="H56" i="3"/>
  <c r="F56" i="3"/>
  <c r="H55" i="3"/>
  <c r="F55" i="3"/>
  <c r="H54" i="3"/>
  <c r="F54" i="3"/>
  <c r="H51" i="3"/>
  <c r="F51" i="3"/>
  <c r="H50" i="3"/>
  <c r="F50" i="3"/>
  <c r="H49" i="3"/>
  <c r="F49" i="3"/>
  <c r="H46" i="3"/>
  <c r="F46" i="3"/>
  <c r="H45" i="3"/>
  <c r="F45" i="3"/>
  <c r="H44" i="3"/>
  <c r="F44" i="3"/>
  <c r="H41" i="3"/>
  <c r="F41" i="3"/>
  <c r="H40" i="3"/>
  <c r="F40" i="3"/>
  <c r="H39" i="3"/>
  <c r="F39" i="3"/>
  <c r="H36" i="3"/>
  <c r="F36" i="3"/>
  <c r="H35" i="3"/>
  <c r="F35" i="3"/>
  <c r="H34" i="3"/>
  <c r="F34" i="3"/>
  <c r="H31" i="3"/>
  <c r="F31" i="3"/>
  <c r="H30" i="3"/>
  <c r="F30" i="3"/>
  <c r="H29" i="3"/>
  <c r="F29" i="3"/>
  <c r="H26" i="3"/>
  <c r="F26" i="3"/>
  <c r="H25" i="3"/>
  <c r="F25" i="3"/>
  <c r="H24" i="3"/>
  <c r="F24" i="3"/>
  <c r="H21" i="3"/>
  <c r="F21" i="3"/>
  <c r="H20" i="3"/>
  <c r="F20" i="3"/>
  <c r="H19" i="3"/>
  <c r="F19" i="3"/>
  <c r="H16" i="3"/>
  <c r="F16" i="3"/>
  <c r="H15" i="3"/>
  <c r="F15" i="3"/>
  <c r="H14" i="3"/>
  <c r="F14" i="3"/>
  <c r="H11" i="3"/>
  <c r="F11" i="3"/>
  <c r="H10" i="3"/>
  <c r="F10" i="3"/>
  <c r="H9" i="3"/>
  <c r="F9" i="3"/>
  <c r="G55" i="2"/>
  <c r="H54" i="2"/>
  <c r="F54" i="2"/>
  <c r="H53" i="2"/>
  <c r="F53" i="2"/>
  <c r="G50" i="2"/>
  <c r="H49" i="2"/>
  <c r="F49" i="2"/>
  <c r="H48" i="2"/>
  <c r="F48" i="2"/>
  <c r="G45" i="2"/>
  <c r="H44" i="2"/>
  <c r="F44" i="2"/>
  <c r="H43" i="2"/>
  <c r="F43" i="2"/>
  <c r="G40" i="2"/>
  <c r="H39" i="2"/>
  <c r="F39" i="2"/>
  <c r="H38" i="2"/>
  <c r="F38" i="2"/>
  <c r="G35" i="2"/>
  <c r="H34" i="2"/>
  <c r="F34" i="2"/>
  <c r="H33" i="2"/>
  <c r="F33" i="2"/>
  <c r="G30" i="2"/>
  <c r="H29" i="2"/>
  <c r="F29" i="2"/>
  <c r="H28" i="2"/>
  <c r="F28" i="2"/>
  <c r="G25" i="2"/>
  <c r="H24" i="2"/>
  <c r="F24" i="2"/>
  <c r="H23" i="2"/>
  <c r="F23" i="2"/>
  <c r="G20" i="2"/>
  <c r="H19" i="2"/>
  <c r="F19" i="2"/>
  <c r="H18" i="2"/>
  <c r="F18" i="2"/>
  <c r="G15" i="2"/>
  <c r="H14" i="2"/>
  <c r="F14" i="2"/>
  <c r="H13" i="2"/>
  <c r="F13" i="2"/>
  <c r="G10" i="2"/>
  <c r="H9" i="2"/>
  <c r="F9" i="2"/>
  <c r="H8" i="2"/>
  <c r="F8" i="2"/>
  <c r="H56" i="1"/>
  <c r="F56" i="1"/>
  <c r="H55" i="1"/>
  <c r="F55" i="1"/>
  <c r="H54" i="1"/>
  <c r="F54" i="1"/>
  <c r="H51" i="1"/>
  <c r="F51" i="1"/>
  <c r="H50" i="1"/>
  <c r="F50" i="1"/>
  <c r="H49" i="1"/>
  <c r="F49" i="1"/>
  <c r="H46" i="1"/>
  <c r="F46" i="1"/>
  <c r="H45" i="1"/>
  <c r="F45" i="1"/>
  <c r="H44" i="1"/>
  <c r="F44" i="1"/>
  <c r="H41" i="1"/>
  <c r="F41" i="1"/>
  <c r="H40" i="1"/>
  <c r="F40" i="1"/>
  <c r="H39" i="1"/>
  <c r="F39" i="1"/>
  <c r="H36" i="1"/>
  <c r="F36" i="1"/>
  <c r="H35" i="1"/>
  <c r="F35" i="1"/>
  <c r="H34" i="1"/>
  <c r="F34" i="1"/>
  <c r="H31" i="1"/>
  <c r="F31" i="1"/>
  <c r="H30" i="1"/>
  <c r="F30" i="1"/>
  <c r="H29" i="1"/>
  <c r="F29" i="1"/>
  <c r="H26" i="1"/>
  <c r="F26" i="1"/>
  <c r="H25" i="1"/>
  <c r="F25" i="1"/>
  <c r="H24" i="1"/>
  <c r="F24" i="1"/>
  <c r="H21" i="1"/>
  <c r="F21" i="1"/>
  <c r="H20" i="1"/>
  <c r="F20" i="1"/>
  <c r="H19" i="1"/>
  <c r="F19" i="1"/>
  <c r="H16" i="1"/>
  <c r="F16" i="1"/>
  <c r="H15" i="1"/>
  <c r="F15" i="1"/>
  <c r="H14" i="1"/>
  <c r="F14" i="1"/>
  <c r="H11" i="1"/>
  <c r="F11" i="1"/>
  <c r="H10" i="1"/>
  <c r="F10" i="1"/>
  <c r="H9" i="1"/>
  <c r="F9" i="1"/>
</calcChain>
</file>

<file path=xl/sharedStrings.xml><?xml version="1.0" encoding="utf-8"?>
<sst xmlns="http://schemas.openxmlformats.org/spreadsheetml/2006/main" count="2147" uniqueCount="216">
  <si>
    <t>FASE CLASSIFICAÇÃO SUB-07</t>
  </si>
  <si>
    <t>DATA</t>
  </si>
  <si>
    <t>HORÁRIO</t>
  </si>
  <si>
    <t>CAMPO</t>
  </si>
  <si>
    <t>JOGO</t>
  </si>
  <si>
    <t>1 - RODADA</t>
  </si>
  <si>
    <t>SABADO</t>
  </si>
  <si>
    <t>X</t>
  </si>
  <si>
    <t>2 - RODADA</t>
  </si>
  <si>
    <t>3 - RODADA</t>
  </si>
  <si>
    <t>4 - RODADA</t>
  </si>
  <si>
    <t>5 - RODADA</t>
  </si>
  <si>
    <t>6 - RODADA</t>
  </si>
  <si>
    <t>7 - RODADA</t>
  </si>
  <si>
    <t>8 - RODADA</t>
  </si>
  <si>
    <t>9 - RODADA</t>
  </si>
  <si>
    <t>10 - RODADA</t>
  </si>
  <si>
    <t>FASE - II - SUB-07</t>
  </si>
  <si>
    <t>SEMI FINAIS</t>
  </si>
  <si>
    <t>1º COLOCADO</t>
  </si>
  <si>
    <t>4º COLOCADO</t>
  </si>
  <si>
    <t>2º COLOCADO</t>
  </si>
  <si>
    <t>3º COLOCADO</t>
  </si>
  <si>
    <t xml:space="preserve"> </t>
  </si>
  <si>
    <t>FINAL</t>
  </si>
  <si>
    <t>VENCEDOR JOGO 33</t>
  </si>
  <si>
    <t>VENCEDOR JOGO 34</t>
  </si>
  <si>
    <t>Critérios de Classificação:</t>
  </si>
  <si>
    <t xml:space="preserve"> 1) - Classificar-se-ão para as semi finais quatro (04) equipes melhores colocadas:</t>
  </si>
  <si>
    <t xml:space="preserve"> 3) - As vencedoras faram a final sem qualquer vantagem, em caso de empate disputa de penaltis.</t>
  </si>
  <si>
    <t xml:space="preserve">Critérios de Desempate da Fase de Classificação </t>
  </si>
  <si>
    <t>FASE CLASSIFICAÇÃO SUB9</t>
  </si>
  <si>
    <t>FOLGA:</t>
  </si>
  <si>
    <t xml:space="preserve">1 - RODADA </t>
  </si>
  <si>
    <t xml:space="preserve">2 - RODADA </t>
  </si>
  <si>
    <t xml:space="preserve">3 - RODADA </t>
  </si>
  <si>
    <t xml:space="preserve">4 - RODADA </t>
  </si>
  <si>
    <t xml:space="preserve">6 - RODADA </t>
  </si>
  <si>
    <t xml:space="preserve">7 - RODADA </t>
  </si>
  <si>
    <t xml:space="preserve">8 - RODADA </t>
  </si>
  <si>
    <t xml:space="preserve">9 - RODADA </t>
  </si>
  <si>
    <t xml:space="preserve">10 - RODADA </t>
  </si>
  <si>
    <t>FASE - II - SUB9</t>
  </si>
  <si>
    <t xml:space="preserve">SEMI FINAL </t>
  </si>
  <si>
    <t xml:space="preserve">1º COLOCADO </t>
  </si>
  <si>
    <t xml:space="preserve">4º COLOCADO </t>
  </si>
  <si>
    <t xml:space="preserve">2º COLOCADO </t>
  </si>
  <si>
    <t xml:space="preserve">3º COLOCADO </t>
  </si>
  <si>
    <t xml:space="preserve">FINAL </t>
  </si>
  <si>
    <t>VENCEDOR JOGO 21</t>
  </si>
  <si>
    <t>VENCEDOR JOGO 22</t>
  </si>
  <si>
    <t>FASE CLASSIFICAÇÃO DENTE DE LEITE</t>
  </si>
  <si>
    <t>FASE - II - DENTE DE LEITE</t>
  </si>
  <si>
    <t>FASE CLASSIFICAÇÃO INFANTO</t>
  </si>
  <si>
    <t>FASE - II - INFANTO</t>
  </si>
  <si>
    <t>FASE CLASSIFICAÇÃO - FEMININO</t>
  </si>
  <si>
    <t>Natubarets</t>
  </si>
  <si>
    <t>Fênix</t>
  </si>
  <si>
    <t>Roleta Russa</t>
  </si>
  <si>
    <t>Sereno Girls</t>
  </si>
  <si>
    <t>Fantasia/Megaço</t>
  </si>
  <si>
    <t>Fantasia/Com. Brasil</t>
  </si>
  <si>
    <t>Icones FC</t>
  </si>
  <si>
    <t>14h45</t>
  </si>
  <si>
    <t>16h00</t>
  </si>
  <si>
    <t>17h00</t>
  </si>
  <si>
    <t>21h45</t>
  </si>
  <si>
    <t>18h00</t>
  </si>
  <si>
    <t>DOMINGO</t>
  </si>
  <si>
    <t>FASE - II - FEMININO</t>
  </si>
  <si>
    <t>CHAVE A</t>
  </si>
  <si>
    <t>CHAVE B</t>
  </si>
  <si>
    <t>6º COLOCADO</t>
  </si>
  <si>
    <t>5º COLOCADO</t>
  </si>
  <si>
    <t>FASE II</t>
  </si>
  <si>
    <t>SÁBADO</t>
  </si>
  <si>
    <t>SEMIFINAL</t>
  </si>
  <si>
    <t>1) Jogaram em turno único classificando-se as 6 (seis) melhores colocadas sendo que o 1° e o 2º já estaram automaticamente na semi-final.</t>
  </si>
  <si>
    <t>2) Na segunda fase jogará a 4º contra o 5º e o 3º contra 6º em jogo único com vantagem de empate para o 3º e o 4º colocada da primeira fase.</t>
  </si>
  <si>
    <t xml:space="preserve">3) Na semi-final o vencedor do confronto entre o  4º e o 5º colocado enfrentara o 1º e o vencedor do 3º e do 6º colocado enfrentara o 2º colocado da primeira fase em jogo único sem qualquer vantagem. </t>
  </si>
  <si>
    <t>4) As equipes vencedoras fazem a final também sem qualquer vantagem.</t>
  </si>
  <si>
    <t>FASE CLASSIFICAÇÃO NOVOS A</t>
  </si>
  <si>
    <t>Fantasia/Amur</t>
  </si>
  <si>
    <t>Sereno</t>
  </si>
  <si>
    <t>Fantasia/Furia</t>
  </si>
  <si>
    <t>Construtora Prange</t>
  </si>
  <si>
    <t>Sexta Feira 13</t>
  </si>
  <si>
    <t>FASE - II - NOVOS A</t>
  </si>
  <si>
    <t>FASE CLASSIFICAÇÃO NOVOS B</t>
  </si>
  <si>
    <t>Fraternidade Fúria</t>
  </si>
  <si>
    <t>Fênix/Credfoz</t>
  </si>
  <si>
    <t>Fantasia/Luana Corretora</t>
  </si>
  <si>
    <t>Greenvalley FC</t>
  </si>
  <si>
    <t>Fantasia/FTB</t>
  </si>
  <si>
    <t>FASE - II - NOVOS B</t>
  </si>
  <si>
    <t>FASE CLASSIFICAÇÃO NOVOS C</t>
  </si>
  <si>
    <t>Fantasia/Aslan Capital</t>
  </si>
  <si>
    <t>Tuda FC</t>
  </si>
  <si>
    <t>Fantasia/Dalferr Logistica</t>
  </si>
  <si>
    <t>FASE - II - NOVOS C</t>
  </si>
  <si>
    <t>VENCEDOR JOGO 31</t>
  </si>
  <si>
    <t>VENCEDOR JOGO 32</t>
  </si>
  <si>
    <t>FASE CLASSIFICAÇÃO VETERANOS A</t>
  </si>
  <si>
    <t>ADFC</t>
  </si>
  <si>
    <t>FP Forte Box</t>
  </si>
  <si>
    <t>Fantasia/BCP</t>
  </si>
  <si>
    <t>FASE - II - VETERANOS A</t>
  </si>
  <si>
    <t>FASE CLASSIFICAÇÃO VETERANOS B</t>
  </si>
  <si>
    <t>Fantasia/Customs</t>
  </si>
  <si>
    <t>Marrentos</t>
  </si>
  <si>
    <t>FASE - II - VETERANOS B</t>
  </si>
  <si>
    <t>FASE CLASSIFICAÇÃO VETERANOS C</t>
  </si>
  <si>
    <t>Fênix B/Crtedfoz</t>
  </si>
  <si>
    <t>Natubarão</t>
  </si>
  <si>
    <t>Só pela Cachaça</t>
  </si>
  <si>
    <t>Sarcásticos</t>
  </si>
  <si>
    <t>FASE - II - VETERANOS C</t>
  </si>
  <si>
    <t>FASE CLASSIFICAÇÃO - MASTER</t>
  </si>
  <si>
    <t>Sereno Raiz</t>
  </si>
  <si>
    <t>Fantasia/Ecopas</t>
  </si>
  <si>
    <t>Inacreditavel FC</t>
  </si>
  <si>
    <t>Sereno Master</t>
  </si>
  <si>
    <t>Trairas FC</t>
  </si>
  <si>
    <t>Fênix/Credifoz</t>
  </si>
  <si>
    <t>Marrentos 20 anos</t>
  </si>
  <si>
    <t>Natubarão Master</t>
  </si>
  <si>
    <t>2ª FASE - MASTER</t>
  </si>
  <si>
    <t>QUARTAS DE FINAL</t>
  </si>
  <si>
    <t xml:space="preserve">8º COLOCADO </t>
  </si>
  <si>
    <t xml:space="preserve">5º COLOCADO </t>
  </si>
  <si>
    <t xml:space="preserve">7º COLOCADO </t>
  </si>
  <si>
    <t xml:space="preserve">6º COLOCADO </t>
  </si>
  <si>
    <t>Vencedor Quartas 1 Jg 46</t>
  </si>
  <si>
    <t>Vencedor Quartas 2 Jg 47</t>
  </si>
  <si>
    <t>Vencedor Quartas 3 Jg 48</t>
  </si>
  <si>
    <t>Vencedor Quartas 4 Jg 49</t>
  </si>
  <si>
    <t>VENCEDOR JOGO 50</t>
  </si>
  <si>
    <t>VENCEDOR JOGO 51</t>
  </si>
  <si>
    <t>1) Jogaram em turno único classificando-se as 8 (oito) melhores colocadas sendo que o 1° ao 4º jcom vantagem do empate</t>
  </si>
  <si>
    <t xml:space="preserve">3) Na semi-final sem qualquer vantagem. </t>
  </si>
  <si>
    <t>FASE CLASSIFICAÇÃO - SÊNIOR</t>
  </si>
  <si>
    <t>Vitalmar</t>
  </si>
  <si>
    <t>Canaveral</t>
  </si>
  <si>
    <t>Varginha</t>
  </si>
  <si>
    <t>Cajomar</t>
  </si>
  <si>
    <t>Fantasia/Sabor Caseiro</t>
  </si>
  <si>
    <t>Green Coast</t>
  </si>
  <si>
    <t>FASE - II - SÊNIOR</t>
  </si>
  <si>
    <t>FBFC ICC - Fora o Baile</t>
  </si>
  <si>
    <t>Al-Hilal</t>
  </si>
  <si>
    <t>Atlético de Madri</t>
  </si>
  <si>
    <t>Bayer de Munique</t>
  </si>
  <si>
    <t>Benfica</t>
  </si>
  <si>
    <t>Boca Juniors</t>
  </si>
  <si>
    <t>Inter de Miami</t>
  </si>
  <si>
    <t>sabado</t>
  </si>
  <si>
    <t>Falso Madrid/C.M.P.21</t>
  </si>
  <si>
    <t>8h45</t>
  </si>
  <si>
    <t>10h00</t>
  </si>
  <si>
    <t>11h00</t>
  </si>
  <si>
    <t>domingo</t>
  </si>
  <si>
    <t>08h45</t>
  </si>
  <si>
    <t>15h40</t>
  </si>
  <si>
    <t>16h20</t>
  </si>
  <si>
    <t>17h40</t>
  </si>
  <si>
    <t>sexta</t>
  </si>
  <si>
    <t>19h15</t>
  </si>
  <si>
    <t>20h30</t>
  </si>
  <si>
    <t>BEER BRO</t>
  </si>
  <si>
    <t>RR Uniformes</t>
  </si>
  <si>
    <t>2) Na segunda fase jogará a 1ºx8º, 4ºx5º,2ºx7º,3ºx6º em jogo único com vantagem de empate para o 1º ao 4º colocado da primeira fase.</t>
  </si>
  <si>
    <r>
      <t>1.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</rPr>
      <t>Menos WO;</t>
    </r>
  </si>
  <si>
    <r>
      <t>2.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</rPr>
      <t>Maior número de vitórias;</t>
    </r>
  </si>
  <si>
    <r>
      <t>3.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</rPr>
      <t>Menos gols tomados;</t>
    </r>
  </si>
  <si>
    <r>
      <t>4.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</rPr>
      <t>Melhor saldo de gols;</t>
    </r>
  </si>
  <si>
    <r>
      <t>5.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</rPr>
      <t>Vencedor do último confronto direto.</t>
    </r>
  </si>
  <si>
    <r>
      <t>6.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</rPr>
      <t xml:space="preserve">Sorteio.  </t>
    </r>
  </si>
  <si>
    <t>1) Jogaram em turno único classificando-se as 6 (seis) melhores colocadas para a segunda fase.</t>
  </si>
  <si>
    <t xml:space="preserve">2) Na segunda fase formará duas chaves A e B: (Chave A: 1º,3º e 6º colocado), (chave B: 2º,4º e 5º colocado), </t>
  </si>
  <si>
    <t>2) Em caso de empate em pontos na 2ª Fase, a vantagem será para a equipe de melhor campanha na primeira fase (não serão computados para efeito deste critério, os resultados da chave de grupo da 2ª fase).</t>
  </si>
  <si>
    <t>3) Classificar-se-ão o 1º e 2º colocado de cada chave onde farão a Semifinal nos confrontos: (1ºA x 2ºB / 1ºB x 2ºA) sem vantagem de empate</t>
  </si>
  <si>
    <t>4) Os 2 vencedores farão a Final sem vantagem de empate</t>
  </si>
  <si>
    <t xml:space="preserve"> 2) - Na Semi-final jogara o 1º x 4º e o 2º x 3º, em jogo único com vantagem de empate para o 1º e 2º colocados da primeira fase do campeonato.</t>
  </si>
  <si>
    <t>FFC/Beer Bro</t>
  </si>
  <si>
    <t>Critérios de Classificação: JOGOS TURNO E RETURNO</t>
  </si>
  <si>
    <t>08H45</t>
  </si>
  <si>
    <t>Meia Boka Júnior</t>
  </si>
  <si>
    <r>
      <t>1.</t>
    </r>
    <r>
      <rPr>
        <b/>
        <sz val="10"/>
        <color theme="1"/>
        <rFont val="Times New Roman"/>
        <family val="1"/>
      </rPr>
      <t xml:space="preserve">      </t>
    </r>
    <r>
      <rPr>
        <b/>
        <sz val="10"/>
        <color theme="1"/>
        <rFont val="Calibri"/>
        <family val="2"/>
      </rPr>
      <t>Menos WO;</t>
    </r>
  </si>
  <si>
    <r>
      <t>2.</t>
    </r>
    <r>
      <rPr>
        <b/>
        <sz val="10"/>
        <color theme="1"/>
        <rFont val="Times New Roman"/>
        <family val="1"/>
      </rPr>
      <t xml:space="preserve">      </t>
    </r>
    <r>
      <rPr>
        <b/>
        <sz val="10"/>
        <color theme="1"/>
        <rFont val="Calibri"/>
        <family val="2"/>
      </rPr>
      <t>Maior número de vitórias;</t>
    </r>
  </si>
  <si>
    <r>
      <t>3.</t>
    </r>
    <r>
      <rPr>
        <b/>
        <sz val="10"/>
        <color theme="1"/>
        <rFont val="Times New Roman"/>
        <family val="1"/>
      </rPr>
      <t xml:space="preserve">      </t>
    </r>
    <r>
      <rPr>
        <b/>
        <sz val="10"/>
        <color theme="1"/>
        <rFont val="Calibri"/>
        <family val="2"/>
      </rPr>
      <t>Menos gols tomados;</t>
    </r>
  </si>
  <si>
    <r>
      <t>4.</t>
    </r>
    <r>
      <rPr>
        <b/>
        <sz val="10"/>
        <color theme="1"/>
        <rFont val="Times New Roman"/>
        <family val="1"/>
      </rPr>
      <t xml:space="preserve">      </t>
    </r>
    <r>
      <rPr>
        <b/>
        <sz val="10"/>
        <color theme="1"/>
        <rFont val="Calibri"/>
        <family val="2"/>
      </rPr>
      <t>Melhor saldo de gols;</t>
    </r>
  </si>
  <si>
    <r>
      <t>5.</t>
    </r>
    <r>
      <rPr>
        <b/>
        <sz val="10"/>
        <color theme="1"/>
        <rFont val="Times New Roman"/>
        <family val="1"/>
      </rPr>
      <t xml:space="preserve">      </t>
    </r>
    <r>
      <rPr>
        <b/>
        <sz val="10"/>
        <color theme="1"/>
        <rFont val="Calibri"/>
        <family val="2"/>
      </rPr>
      <t>Vencedor do último confronto direto.</t>
    </r>
  </si>
  <si>
    <r>
      <t>6.</t>
    </r>
    <r>
      <rPr>
        <b/>
        <sz val="10"/>
        <color theme="1"/>
        <rFont val="Times New Roman"/>
        <family val="1"/>
      </rPr>
      <t xml:space="preserve">      </t>
    </r>
    <r>
      <rPr>
        <b/>
        <sz val="10"/>
        <color theme="1"/>
        <rFont val="Calibri"/>
        <family val="2"/>
      </rPr>
      <t xml:space="preserve">Sorteio.  </t>
    </r>
  </si>
  <si>
    <t>1ª - RODADA</t>
  </si>
  <si>
    <t>2ª - RODADA</t>
  </si>
  <si>
    <t>3ª - RODADA</t>
  </si>
  <si>
    <t>4ª - RODADA</t>
  </si>
  <si>
    <t>5ª - RODADA</t>
  </si>
  <si>
    <t>6ª - RODADA</t>
  </si>
  <si>
    <t>7ª - RODADA</t>
  </si>
  <si>
    <r>
      <t>1.</t>
    </r>
    <r>
      <rPr>
        <b/>
        <sz val="9"/>
        <color theme="1"/>
        <rFont val="Times New Roman"/>
        <family val="1"/>
      </rPr>
      <t xml:space="preserve">      </t>
    </r>
    <r>
      <rPr>
        <b/>
        <sz val="9"/>
        <color theme="1"/>
        <rFont val="Calibri"/>
        <family val="2"/>
      </rPr>
      <t>Menos WO;</t>
    </r>
  </si>
  <si>
    <r>
      <t>2.</t>
    </r>
    <r>
      <rPr>
        <b/>
        <sz val="9"/>
        <color theme="1"/>
        <rFont val="Times New Roman"/>
        <family val="1"/>
      </rPr>
      <t xml:space="preserve">      </t>
    </r>
    <r>
      <rPr>
        <b/>
        <sz val="9"/>
        <color theme="1"/>
        <rFont val="Calibri"/>
        <family val="2"/>
      </rPr>
      <t>Maior número de vitórias;</t>
    </r>
  </si>
  <si>
    <r>
      <t>3.</t>
    </r>
    <r>
      <rPr>
        <b/>
        <sz val="9"/>
        <color theme="1"/>
        <rFont val="Times New Roman"/>
        <family val="1"/>
      </rPr>
      <t xml:space="preserve">      </t>
    </r>
    <r>
      <rPr>
        <b/>
        <sz val="9"/>
        <color theme="1"/>
        <rFont val="Calibri"/>
        <family val="2"/>
      </rPr>
      <t>Menos gols tomados;</t>
    </r>
  </si>
  <si>
    <r>
      <t>4.</t>
    </r>
    <r>
      <rPr>
        <b/>
        <sz val="9"/>
        <color theme="1"/>
        <rFont val="Times New Roman"/>
        <family val="1"/>
      </rPr>
      <t xml:space="preserve">      </t>
    </r>
    <r>
      <rPr>
        <b/>
        <sz val="9"/>
        <color theme="1"/>
        <rFont val="Calibri"/>
        <family val="2"/>
      </rPr>
      <t>Melhor saldo de gols;</t>
    </r>
  </si>
  <si>
    <r>
      <t>5.</t>
    </r>
    <r>
      <rPr>
        <b/>
        <sz val="9"/>
        <color theme="1"/>
        <rFont val="Times New Roman"/>
        <family val="1"/>
      </rPr>
      <t xml:space="preserve">      </t>
    </r>
    <r>
      <rPr>
        <b/>
        <sz val="9"/>
        <color theme="1"/>
        <rFont val="Calibri"/>
        <family val="2"/>
      </rPr>
      <t>Vencedor do último confronto direto.</t>
    </r>
  </si>
  <si>
    <r>
      <t>6.</t>
    </r>
    <r>
      <rPr>
        <b/>
        <sz val="9"/>
        <color theme="1"/>
        <rFont val="Times New Roman"/>
        <family val="1"/>
      </rPr>
      <t xml:space="preserve">      </t>
    </r>
    <r>
      <rPr>
        <b/>
        <sz val="9"/>
        <color theme="1"/>
        <rFont val="Calibri"/>
        <family val="2"/>
      </rPr>
      <t xml:space="preserve">Sorteio.  </t>
    </r>
  </si>
  <si>
    <t xml:space="preserve">1ª - RODADA </t>
  </si>
  <si>
    <t xml:space="preserve">2ª - RODADA </t>
  </si>
  <si>
    <t xml:space="preserve">3ª - RODADA </t>
  </si>
  <si>
    <t xml:space="preserve">4ª - RODADA </t>
  </si>
  <si>
    <t xml:space="preserve">5ª - RODADA </t>
  </si>
  <si>
    <t xml:space="preserve">6ª - RODADA </t>
  </si>
  <si>
    <t xml:space="preserve">7ª - RODADA </t>
  </si>
  <si>
    <t xml:space="preserve">8ª - RODADA </t>
  </si>
  <si>
    <t xml:space="preserve">9ª - RODADA </t>
  </si>
  <si>
    <t xml:space="preserve">10ª - RODADA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</si>
</sst>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Times New Roman"/>
      <family val="1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</font>
    <font>
      <b/>
      <sz val="14"/>
      <color theme="1"/>
      <name val="Arial"/>
      <family val="2"/>
    </font>
    <font>
      <sz val="12"/>
      <name val="Calibri"/>
      <family val="2"/>
    </font>
    <font>
      <sz val="14"/>
      <name val="Calibri"/>
      <family val="2"/>
    </font>
    <font>
      <sz val="10"/>
      <name val="Calibri"/>
      <family val="2"/>
    </font>
    <font>
      <b/>
      <u/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Calibri"/>
      <family val="2"/>
    </font>
    <font>
      <b/>
      <sz val="9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A5A5A5"/>
      </patternFill>
    </fill>
  </fills>
  <borders count="1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0" fontId="4" fillId="3" borderId="16" xfId="0" applyNumberFormat="1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20" fontId="4" fillId="3" borderId="20" xfId="0" applyNumberFormat="1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20" fontId="4" fillId="3" borderId="24" xfId="0" applyNumberFormat="1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 vertical="center" wrapText="1"/>
    </xf>
    <xf numFmtId="20" fontId="4" fillId="3" borderId="27" xfId="0" applyNumberFormat="1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7" xfId="0" applyFont="1" applyFill="1" applyBorder="1"/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3" borderId="36" xfId="0" applyFont="1" applyFill="1" applyBorder="1"/>
    <xf numFmtId="0" fontId="4" fillId="3" borderId="36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16" fontId="4" fillId="3" borderId="36" xfId="0" applyNumberFormat="1" applyFont="1" applyFill="1" applyBorder="1" applyAlignment="1">
      <alignment horizontal="center" vertical="center" wrapText="1"/>
    </xf>
    <xf numFmtId="20" fontId="4" fillId="3" borderId="36" xfId="0" applyNumberFormat="1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20" fontId="4" fillId="3" borderId="41" xfId="0" applyNumberFormat="1" applyFont="1" applyFill="1" applyBorder="1" applyAlignment="1">
      <alignment horizontal="center"/>
    </xf>
    <xf numFmtId="20" fontId="4" fillId="3" borderId="42" xfId="0" applyNumberFormat="1" applyFont="1" applyFill="1" applyBorder="1" applyAlignment="1">
      <alignment horizontal="center"/>
    </xf>
    <xf numFmtId="20" fontId="4" fillId="3" borderId="43" xfId="0" applyNumberFormat="1" applyFont="1" applyFill="1" applyBorder="1" applyAlignment="1">
      <alignment horizontal="center"/>
    </xf>
    <xf numFmtId="16" fontId="5" fillId="0" borderId="0" xfId="0" applyNumberFormat="1" applyFont="1" applyAlignment="1">
      <alignment horizontal="center" vertical="center" wrapText="1"/>
    </xf>
    <xf numFmtId="20" fontId="5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20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6" xfId="0" applyFont="1" applyBorder="1"/>
    <xf numFmtId="0" fontId="4" fillId="0" borderId="45" xfId="0" applyFont="1" applyBorder="1" applyAlignment="1">
      <alignment horizontal="center"/>
    </xf>
    <xf numFmtId="20" fontId="4" fillId="0" borderId="46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24" xfId="0" applyFont="1" applyBorder="1"/>
    <xf numFmtId="0" fontId="4" fillId="0" borderId="48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2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9" xfId="0" applyFont="1" applyBorder="1"/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44" xfId="0" applyFont="1" applyBorder="1"/>
    <xf numFmtId="0" fontId="10" fillId="0" borderId="56" xfId="0" applyFont="1" applyBorder="1"/>
    <xf numFmtId="0" fontId="10" fillId="0" borderId="47" xfId="0" applyFont="1" applyBorder="1"/>
    <xf numFmtId="0" fontId="11" fillId="0" borderId="0" xfId="0" applyFont="1"/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20" fontId="10" fillId="3" borderId="16" xfId="0" applyNumberFormat="1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18" xfId="0" applyFont="1" applyFill="1" applyBorder="1"/>
    <xf numFmtId="0" fontId="10" fillId="3" borderId="57" xfId="0" applyFont="1" applyFill="1" applyBorder="1" applyAlignment="1">
      <alignment horizontal="center"/>
    </xf>
    <xf numFmtId="0" fontId="10" fillId="3" borderId="6" xfId="0" applyFont="1" applyFill="1" applyBorder="1"/>
    <xf numFmtId="20" fontId="10" fillId="3" borderId="58" xfId="0" applyNumberFormat="1" applyFont="1" applyFill="1" applyBorder="1" applyAlignment="1">
      <alignment horizontal="center"/>
    </xf>
    <xf numFmtId="0" fontId="10" fillId="3" borderId="35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59" xfId="0" applyFont="1" applyFill="1" applyBorder="1"/>
    <xf numFmtId="0" fontId="10" fillId="3" borderId="60" xfId="0" applyFont="1" applyFill="1" applyBorder="1" applyAlignment="1">
      <alignment horizontal="center"/>
    </xf>
    <xf numFmtId="0" fontId="10" fillId="3" borderId="61" xfId="0" applyFont="1" applyFill="1" applyBorder="1"/>
    <xf numFmtId="0" fontId="10" fillId="3" borderId="36" xfId="0" applyFont="1" applyFill="1" applyBorder="1" applyAlignment="1">
      <alignment horizontal="center"/>
    </xf>
    <xf numFmtId="0" fontId="10" fillId="3" borderId="62" xfId="0" applyFont="1" applyFill="1" applyBorder="1"/>
    <xf numFmtId="0" fontId="10" fillId="3" borderId="36" xfId="0" applyFont="1" applyFill="1" applyBorder="1"/>
    <xf numFmtId="0" fontId="10" fillId="3" borderId="37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10" fillId="3" borderId="64" xfId="0" applyFont="1" applyFill="1" applyBorder="1"/>
    <xf numFmtId="0" fontId="10" fillId="3" borderId="65" xfId="0" applyFont="1" applyFill="1" applyBorder="1"/>
    <xf numFmtId="0" fontId="10" fillId="3" borderId="49" xfId="0" applyFont="1" applyFill="1" applyBorder="1" applyAlignment="1">
      <alignment horizontal="center"/>
    </xf>
    <xf numFmtId="20" fontId="10" fillId="0" borderId="16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64" xfId="0" applyFont="1" applyBorder="1"/>
    <xf numFmtId="0" fontId="10" fillId="0" borderId="57" xfId="0" applyFont="1" applyBorder="1" applyAlignment="1">
      <alignment horizontal="center"/>
    </xf>
    <xf numFmtId="0" fontId="10" fillId="0" borderId="6" xfId="0" applyFont="1" applyBorder="1"/>
    <xf numFmtId="20" fontId="10" fillId="0" borderId="23" xfId="0" applyNumberFormat="1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66" xfId="0" applyFont="1" applyBorder="1"/>
    <xf numFmtId="0" fontId="10" fillId="0" borderId="67" xfId="0" applyFont="1" applyBorder="1" applyAlignment="1">
      <alignment horizontal="center"/>
    </xf>
    <xf numFmtId="0" fontId="10" fillId="0" borderId="68" xfId="0" applyFont="1" applyBorder="1"/>
    <xf numFmtId="20" fontId="10" fillId="3" borderId="24" xfId="0" applyNumberFormat="1" applyFont="1" applyFill="1" applyBorder="1" applyAlignment="1">
      <alignment horizontal="center"/>
    </xf>
    <xf numFmtId="0" fontId="10" fillId="3" borderId="36" xfId="0" applyFont="1" applyFill="1" applyBorder="1" applyAlignment="1">
      <alignment horizontal="left"/>
    </xf>
    <xf numFmtId="20" fontId="10" fillId="3" borderId="41" xfId="0" applyNumberFormat="1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20" fontId="10" fillId="3" borderId="71" xfId="0" applyNumberFormat="1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72" xfId="0" applyFont="1" applyFill="1" applyBorder="1" applyAlignment="1">
      <alignment horizontal="center"/>
    </xf>
    <xf numFmtId="0" fontId="10" fillId="3" borderId="73" xfId="0" applyFont="1" applyFill="1" applyBorder="1"/>
    <xf numFmtId="0" fontId="10" fillId="3" borderId="73" xfId="0" applyFont="1" applyFill="1" applyBorder="1" applyAlignment="1">
      <alignment horizontal="left"/>
    </xf>
    <xf numFmtId="0" fontId="10" fillId="3" borderId="41" xfId="0" applyFont="1" applyFill="1" applyBorder="1"/>
    <xf numFmtId="0" fontId="10" fillId="3" borderId="43" xfId="0" applyFont="1" applyFill="1" applyBorder="1"/>
    <xf numFmtId="0" fontId="10" fillId="3" borderId="74" xfId="0" applyFont="1" applyFill="1" applyBorder="1" applyAlignment="1">
      <alignment horizontal="center"/>
    </xf>
    <xf numFmtId="0" fontId="10" fillId="3" borderId="12" xfId="0" applyFont="1" applyFill="1" applyBorder="1"/>
    <xf numFmtId="16" fontId="10" fillId="3" borderId="36" xfId="0" applyNumberFormat="1" applyFont="1" applyFill="1" applyBorder="1" applyAlignment="1">
      <alignment horizontal="center" vertical="center"/>
    </xf>
    <xf numFmtId="20" fontId="10" fillId="3" borderId="36" xfId="0" applyNumberFormat="1" applyFont="1" applyFill="1" applyBorder="1" applyAlignment="1">
      <alignment horizontal="center"/>
    </xf>
    <xf numFmtId="16" fontId="10" fillId="0" borderId="1" xfId="0" applyNumberFormat="1" applyFont="1" applyBorder="1" applyAlignment="1">
      <alignment horizontal="center" vertical="center"/>
    </xf>
    <xf numFmtId="0" fontId="10" fillId="0" borderId="49" xfId="0" applyFont="1" applyBorder="1" applyAlignment="1">
      <alignment horizontal="center"/>
    </xf>
    <xf numFmtId="20" fontId="10" fillId="3" borderId="76" xfId="0" applyNumberFormat="1" applyFont="1" applyFill="1" applyBorder="1" applyAlignment="1">
      <alignment horizontal="center"/>
    </xf>
    <xf numFmtId="0" fontId="10" fillId="3" borderId="73" xfId="0" applyFont="1" applyFill="1" applyBorder="1" applyAlignment="1">
      <alignment horizontal="center"/>
    </xf>
    <xf numFmtId="0" fontId="10" fillId="3" borderId="77" xfId="0" applyFont="1" applyFill="1" applyBorder="1" applyAlignment="1">
      <alignment horizontal="center"/>
    </xf>
    <xf numFmtId="0" fontId="10" fillId="3" borderId="78" xfId="0" applyFont="1" applyFill="1" applyBorder="1"/>
    <xf numFmtId="16" fontId="10" fillId="0" borderId="0" xfId="0" applyNumberFormat="1" applyFont="1" applyAlignment="1">
      <alignment horizontal="center" vertical="center"/>
    </xf>
    <xf numFmtId="0" fontId="12" fillId="0" borderId="0" xfId="0" applyFont="1"/>
    <xf numFmtId="0" fontId="6" fillId="0" borderId="1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4" fillId="3" borderId="57" xfId="0" applyFont="1" applyFill="1" applyBorder="1" applyAlignment="1">
      <alignment horizontal="center"/>
    </xf>
    <xf numFmtId="0" fontId="4" fillId="3" borderId="83" xfId="0" applyFont="1" applyFill="1" applyBorder="1" applyAlignment="1">
      <alignment horizontal="center"/>
    </xf>
    <xf numFmtId="0" fontId="4" fillId="3" borderId="74" xfId="0" applyFont="1" applyFill="1" applyBorder="1" applyAlignment="1">
      <alignment horizontal="center"/>
    </xf>
    <xf numFmtId="0" fontId="4" fillId="0" borderId="4" xfId="0" applyFont="1" applyBorder="1"/>
    <xf numFmtId="0" fontId="4" fillId="0" borderId="5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/>
    <xf numFmtId="0" fontId="4" fillId="0" borderId="74" xfId="0" applyFont="1" applyBorder="1" applyAlignment="1">
      <alignment horizontal="center"/>
    </xf>
    <xf numFmtId="0" fontId="4" fillId="0" borderId="12" xfId="0" applyFont="1" applyBorder="1"/>
    <xf numFmtId="0" fontId="4" fillId="0" borderId="84" xfId="0" applyFont="1" applyBorder="1"/>
    <xf numFmtId="0" fontId="4" fillId="0" borderId="77" xfId="0" applyFont="1" applyBorder="1" applyAlignment="1">
      <alignment horizontal="center"/>
    </xf>
    <xf numFmtId="0" fontId="4" fillId="0" borderId="78" xfId="0" applyFont="1" applyBorder="1"/>
    <xf numFmtId="0" fontId="8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87" xfId="0" applyFont="1" applyBorder="1" applyAlignment="1">
      <alignment horizontal="center"/>
    </xf>
    <xf numFmtId="0" fontId="4" fillId="0" borderId="79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89" xfId="0" applyFont="1" applyBorder="1" applyAlignment="1">
      <alignment horizontal="center"/>
    </xf>
    <xf numFmtId="16" fontId="4" fillId="0" borderId="0" xfId="0" applyNumberFormat="1" applyFont="1" applyAlignment="1">
      <alignment horizontal="center" vertical="center" wrapText="1"/>
    </xf>
    <xf numFmtId="0" fontId="10" fillId="3" borderId="90" xfId="0" applyFont="1" applyFill="1" applyBorder="1" applyAlignment="1">
      <alignment horizontal="center"/>
    </xf>
    <xf numFmtId="0" fontId="10" fillId="3" borderId="83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65" xfId="0" applyFont="1" applyFill="1" applyBorder="1" applyAlignment="1">
      <alignment horizontal="center"/>
    </xf>
    <xf numFmtId="0" fontId="10" fillId="3" borderId="61" xfId="0" applyFont="1" applyFill="1" applyBorder="1" applyAlignment="1">
      <alignment horizontal="center"/>
    </xf>
    <xf numFmtId="0" fontId="4" fillId="0" borderId="9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4" fillId="0" borderId="78" xfId="0" applyFont="1" applyBorder="1" applyAlignment="1">
      <alignment horizontal="center"/>
    </xf>
    <xf numFmtId="0" fontId="14" fillId="0" borderId="0" xfId="0" applyFont="1"/>
    <xf numFmtId="0" fontId="4" fillId="3" borderId="64" xfId="0" applyFont="1" applyFill="1" applyBorder="1" applyAlignment="1">
      <alignment horizontal="center"/>
    </xf>
    <xf numFmtId="0" fontId="13" fillId="3" borderId="57" xfId="0" applyFont="1" applyFill="1" applyBorder="1" applyAlignment="1">
      <alignment horizontal="center"/>
    </xf>
    <xf numFmtId="0" fontId="4" fillId="6" borderId="90" xfId="0" applyFont="1" applyFill="1" applyBorder="1" applyAlignment="1">
      <alignment horizontal="center"/>
    </xf>
    <xf numFmtId="0" fontId="13" fillId="0" borderId="8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0" xfId="0" applyFont="1" applyBorder="1" applyAlignment="1">
      <alignment horizontal="center"/>
    </xf>
    <xf numFmtId="0" fontId="4" fillId="0" borderId="102" xfId="0" applyFont="1" applyBorder="1" applyAlignment="1">
      <alignment horizontal="center"/>
    </xf>
    <xf numFmtId="0" fontId="13" fillId="0" borderId="74" xfId="0" applyFont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0" borderId="5" xfId="0" applyFont="1" applyBorder="1"/>
    <xf numFmtId="0" fontId="4" fillId="0" borderId="44" xfId="0" applyFont="1" applyBorder="1"/>
    <xf numFmtId="0" fontId="4" fillId="0" borderId="104" xfId="0" applyFont="1" applyBorder="1" applyAlignment="1">
      <alignment horizontal="center"/>
    </xf>
    <xf numFmtId="0" fontId="4" fillId="0" borderId="91" xfId="0" applyFont="1" applyBorder="1"/>
    <xf numFmtId="0" fontId="4" fillId="0" borderId="94" xfId="0" applyFont="1" applyBorder="1"/>
    <xf numFmtId="0" fontId="4" fillId="0" borderId="56" xfId="0" applyFont="1" applyBorder="1" applyAlignment="1">
      <alignment horizontal="center"/>
    </xf>
    <xf numFmtId="0" fontId="4" fillId="0" borderId="8" xfId="0" applyFont="1" applyBorder="1"/>
    <xf numFmtId="0" fontId="4" fillId="0" borderId="83" xfId="0" applyFont="1" applyBorder="1" applyAlignment="1">
      <alignment horizontal="center"/>
    </xf>
    <xf numFmtId="0" fontId="4" fillId="0" borderId="105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79" xfId="0" applyFont="1" applyBorder="1"/>
    <xf numFmtId="0" fontId="4" fillId="0" borderId="93" xfId="0" applyFont="1" applyBorder="1"/>
    <xf numFmtId="0" fontId="4" fillId="0" borderId="88" xfId="0" applyFont="1" applyBorder="1"/>
    <xf numFmtId="0" fontId="4" fillId="0" borderId="20" xfId="0" applyFont="1" applyBorder="1"/>
    <xf numFmtId="0" fontId="4" fillId="0" borderId="106" xfId="0" applyFont="1" applyBorder="1" applyAlignment="1">
      <alignment horizontal="center"/>
    </xf>
    <xf numFmtId="0" fontId="4" fillId="0" borderId="105" xfId="0" applyFont="1" applyBorder="1" applyAlignment="1">
      <alignment horizontal="center"/>
    </xf>
    <xf numFmtId="0" fontId="4" fillId="0" borderId="107" xfId="0" applyFont="1" applyBorder="1"/>
    <xf numFmtId="0" fontId="4" fillId="0" borderId="67" xfId="0" applyFont="1" applyBorder="1" applyAlignment="1">
      <alignment horizontal="center"/>
    </xf>
    <xf numFmtId="0" fontId="4" fillId="0" borderId="68" xfId="0" applyFont="1" applyBorder="1"/>
    <xf numFmtId="0" fontId="13" fillId="0" borderId="85" xfId="0" applyFont="1" applyBorder="1"/>
    <xf numFmtId="0" fontId="13" fillId="0" borderId="0" xfId="0" applyFont="1"/>
    <xf numFmtId="20" fontId="10" fillId="3" borderId="20" xfId="0" applyNumberFormat="1" applyFont="1" applyFill="1" applyBorder="1" applyAlignment="1">
      <alignment horizontal="center"/>
    </xf>
    <xf numFmtId="0" fontId="10" fillId="3" borderId="34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0" fillId="3" borderId="42" xfId="0" applyFont="1" applyFill="1" applyBorder="1"/>
    <xf numFmtId="0" fontId="10" fillId="3" borderId="9" xfId="0" applyFont="1" applyFill="1" applyBorder="1"/>
    <xf numFmtId="0" fontId="10" fillId="3" borderId="72" xfId="0" applyFont="1" applyFill="1" applyBorder="1"/>
    <xf numFmtId="0" fontId="9" fillId="0" borderId="0" xfId="0" applyFont="1"/>
    <xf numFmtId="0" fontId="4" fillId="3" borderId="41" xfId="0" applyFont="1" applyFill="1" applyBorder="1" applyAlignment="1">
      <alignment horizontal="center"/>
    </xf>
    <xf numFmtId="0" fontId="13" fillId="3" borderId="38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/>
    </xf>
    <xf numFmtId="0" fontId="13" fillId="0" borderId="111" xfId="0" applyFont="1" applyBorder="1" applyAlignment="1">
      <alignment horizontal="center"/>
    </xf>
    <xf numFmtId="0" fontId="13" fillId="0" borderId="112" xfId="0" applyFont="1" applyBorder="1" applyAlignment="1">
      <alignment horizontal="center"/>
    </xf>
    <xf numFmtId="0" fontId="4" fillId="3" borderId="70" xfId="0" applyFont="1" applyFill="1" applyBorder="1"/>
    <xf numFmtId="0" fontId="4" fillId="3" borderId="70" xfId="0" applyFont="1" applyFill="1" applyBorder="1" applyAlignment="1">
      <alignment horizontal="center"/>
    </xf>
    <xf numFmtId="0" fontId="4" fillId="3" borderId="72" xfId="0" applyFont="1" applyFill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20" fontId="4" fillId="3" borderId="70" xfId="0" applyNumberFormat="1" applyFont="1" applyFill="1" applyBorder="1" applyAlignment="1">
      <alignment horizontal="center"/>
    </xf>
    <xf numFmtId="0" fontId="4" fillId="3" borderId="70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/>
    </xf>
    <xf numFmtId="0" fontId="4" fillId="3" borderId="80" xfId="0" applyFont="1" applyFill="1" applyBorder="1" applyAlignment="1">
      <alignment horizontal="center"/>
    </xf>
    <xf numFmtId="0" fontId="4" fillId="3" borderId="56" xfId="0" applyFont="1" applyFill="1" applyBorder="1" applyAlignment="1">
      <alignment horizontal="center"/>
    </xf>
    <xf numFmtId="0" fontId="4" fillId="3" borderId="87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4" fillId="3" borderId="82" xfId="0" applyFont="1" applyFill="1" applyBorder="1" applyAlignment="1">
      <alignment horizontal="center"/>
    </xf>
    <xf numFmtId="0" fontId="4" fillId="3" borderId="49" xfId="0" applyFont="1" applyFill="1" applyBorder="1" applyAlignment="1">
      <alignment horizontal="center"/>
    </xf>
    <xf numFmtId="16" fontId="4" fillId="3" borderId="70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0" fillId="3" borderId="70" xfId="0" applyFont="1" applyFill="1" applyBorder="1"/>
    <xf numFmtId="0" fontId="10" fillId="3" borderId="70" xfId="0" applyFont="1" applyFill="1" applyBorder="1" applyAlignment="1">
      <alignment horizontal="center"/>
    </xf>
    <xf numFmtId="0" fontId="10" fillId="3" borderId="70" xfId="0" applyFont="1" applyFill="1" applyBorder="1" applyAlignment="1">
      <alignment horizontal="left"/>
    </xf>
    <xf numFmtId="0" fontId="10" fillId="3" borderId="63" xfId="0" applyFont="1" applyFill="1" applyBorder="1"/>
    <xf numFmtId="0" fontId="10" fillId="3" borderId="76" xfId="0" applyFont="1" applyFill="1" applyBorder="1"/>
    <xf numFmtId="16" fontId="4" fillId="0" borderId="70" xfId="0" applyNumberFormat="1" applyFont="1" applyBorder="1" applyAlignment="1">
      <alignment vertical="center" wrapText="1"/>
    </xf>
    <xf numFmtId="0" fontId="4" fillId="0" borderId="70" xfId="0" applyFont="1" applyBorder="1" applyAlignment="1">
      <alignment horizontal="center"/>
    </xf>
    <xf numFmtId="0" fontId="8" fillId="5" borderId="113" xfId="0" applyFont="1" applyFill="1" applyBorder="1" applyAlignment="1">
      <alignment horizontal="center"/>
    </xf>
    <xf numFmtId="0" fontId="8" fillId="5" borderId="92" xfId="0" applyFont="1" applyFill="1" applyBorder="1" applyAlignment="1">
      <alignment horizontal="left"/>
    </xf>
    <xf numFmtId="0" fontId="8" fillId="5" borderId="93" xfId="0" applyFont="1" applyFill="1" applyBorder="1" applyAlignment="1">
      <alignment horizontal="center"/>
    </xf>
    <xf numFmtId="0" fontId="1" fillId="0" borderId="0" xfId="0" applyFont="1"/>
    <xf numFmtId="0" fontId="18" fillId="4" borderId="29" xfId="0" applyFont="1" applyFill="1" applyBorder="1"/>
    <xf numFmtId="0" fontId="18" fillId="4" borderId="101" xfId="0" applyFont="1" applyFill="1" applyBorder="1"/>
    <xf numFmtId="0" fontId="18" fillId="4" borderId="37" xfId="0" applyFont="1" applyFill="1" applyBorder="1"/>
    <xf numFmtId="0" fontId="19" fillId="4" borderId="109" xfId="0" applyFont="1" applyFill="1" applyBorder="1" applyAlignment="1">
      <alignment vertical="center"/>
    </xf>
    <xf numFmtId="0" fontId="19" fillId="4" borderId="36" xfId="0" applyFont="1" applyFill="1" applyBorder="1" applyAlignment="1">
      <alignment vertical="center"/>
    </xf>
    <xf numFmtId="0" fontId="19" fillId="4" borderId="110" xfId="0" applyFont="1" applyFill="1" applyBorder="1" applyAlignment="1">
      <alignment vertical="center"/>
    </xf>
    <xf numFmtId="0" fontId="19" fillId="4" borderId="109" xfId="0" applyFont="1" applyFill="1" applyBorder="1" applyAlignment="1">
      <alignment horizontal="left" vertical="center"/>
    </xf>
    <xf numFmtId="0" fontId="19" fillId="4" borderId="36" xfId="0" applyFont="1" applyFill="1" applyBorder="1" applyAlignment="1">
      <alignment horizontal="left" vertical="center"/>
    </xf>
    <xf numFmtId="0" fontId="19" fillId="4" borderId="110" xfId="0" applyFont="1" applyFill="1" applyBorder="1" applyAlignment="1">
      <alignment horizontal="left" vertical="center"/>
    </xf>
    <xf numFmtId="0" fontId="10" fillId="3" borderId="49" xfId="0" applyFont="1" applyFill="1" applyBorder="1"/>
    <xf numFmtId="0" fontId="10" fillId="0" borderId="9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0" fillId="0" borderId="9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8" borderId="0" xfId="0" applyFill="1"/>
    <xf numFmtId="20" fontId="10" fillId="8" borderId="16" xfId="0" applyNumberFormat="1" applyFont="1" applyFill="1" applyBorder="1" applyAlignment="1">
      <alignment horizontal="center"/>
    </xf>
    <xf numFmtId="0" fontId="10" fillId="8" borderId="45" xfId="0" applyFont="1" applyFill="1" applyBorder="1" applyAlignment="1">
      <alignment horizontal="center"/>
    </xf>
    <xf numFmtId="0" fontId="10" fillId="8" borderId="16" xfId="0" applyFont="1" applyFill="1" applyBorder="1" applyAlignment="1">
      <alignment horizontal="center"/>
    </xf>
    <xf numFmtId="0" fontId="10" fillId="8" borderId="64" xfId="0" applyFont="1" applyFill="1" applyBorder="1"/>
    <xf numFmtId="0" fontId="10" fillId="8" borderId="57" xfId="0" applyFont="1" applyFill="1" applyBorder="1" applyAlignment="1">
      <alignment horizontal="center"/>
    </xf>
    <xf numFmtId="0" fontId="10" fillId="8" borderId="6" xfId="0" applyFont="1" applyFill="1" applyBorder="1"/>
    <xf numFmtId="20" fontId="10" fillId="8" borderId="23" xfId="0" applyNumberFormat="1" applyFont="1" applyFill="1" applyBorder="1" applyAlignment="1">
      <alignment horizontal="center"/>
    </xf>
    <xf numFmtId="0" fontId="10" fillId="8" borderId="48" xfId="0" applyFont="1" applyFill="1" applyBorder="1" applyAlignment="1">
      <alignment horizontal="center"/>
    </xf>
    <xf numFmtId="0" fontId="10" fillId="8" borderId="24" xfId="0" applyFont="1" applyFill="1" applyBorder="1" applyAlignment="1">
      <alignment horizontal="center"/>
    </xf>
    <xf numFmtId="0" fontId="10" fillId="8" borderId="66" xfId="0" applyFont="1" applyFill="1" applyBorder="1"/>
    <xf numFmtId="0" fontId="10" fillId="8" borderId="67" xfId="0" applyFont="1" applyFill="1" applyBorder="1" applyAlignment="1">
      <alignment horizontal="center"/>
    </xf>
    <xf numFmtId="0" fontId="10" fillId="8" borderId="68" xfId="0" applyFont="1" applyFill="1" applyBorder="1"/>
    <xf numFmtId="0" fontId="3" fillId="8" borderId="70" xfId="0" applyFont="1" applyFill="1" applyBorder="1"/>
    <xf numFmtId="0" fontId="10" fillId="0" borderId="1" xfId="0" applyFont="1" applyBorder="1" applyAlignment="1">
      <alignment horizontal="center"/>
    </xf>
    <xf numFmtId="0" fontId="28" fillId="0" borderId="0" xfId="0" applyFont="1"/>
    <xf numFmtId="0" fontId="30" fillId="0" borderId="0" xfId="0" applyFont="1"/>
    <xf numFmtId="0" fontId="10" fillId="0" borderId="4" xfId="0" applyFont="1" applyBorder="1" applyAlignment="1">
      <alignment horizontal="center"/>
    </xf>
    <xf numFmtId="0" fontId="10" fillId="0" borderId="86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87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16" fontId="10" fillId="0" borderId="75" xfId="0" applyNumberFormat="1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/>
    </xf>
    <xf numFmtId="0" fontId="10" fillId="0" borderId="79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/>
    </xf>
    <xf numFmtId="0" fontId="10" fillId="3" borderId="27" xfId="0" applyFont="1" applyFill="1" applyBorder="1"/>
    <xf numFmtId="0" fontId="10" fillId="3" borderId="27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88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89" xfId="0" applyFont="1" applyBorder="1" applyAlignment="1">
      <alignment horizontal="center"/>
    </xf>
    <xf numFmtId="16" fontId="10" fillId="0" borderId="70" xfId="0" applyNumberFormat="1" applyFont="1" applyBorder="1" applyAlignment="1">
      <alignment vertical="center" wrapText="1"/>
    </xf>
    <xf numFmtId="0" fontId="10" fillId="0" borderId="70" xfId="0" applyFont="1" applyBorder="1" applyAlignment="1">
      <alignment horizontal="center"/>
    </xf>
    <xf numFmtId="0" fontId="10" fillId="5" borderId="113" xfId="0" applyFont="1" applyFill="1" applyBorder="1" applyAlignment="1">
      <alignment horizontal="center"/>
    </xf>
    <xf numFmtId="0" fontId="10" fillId="5" borderId="92" xfId="0" applyFont="1" applyFill="1" applyBorder="1" applyAlignment="1">
      <alignment horizontal="left"/>
    </xf>
    <xf numFmtId="0" fontId="10" fillId="5" borderId="93" xfId="0" applyFont="1" applyFill="1" applyBorder="1" applyAlignment="1">
      <alignment horizontal="center"/>
    </xf>
    <xf numFmtId="1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2" xfId="0" applyFont="1" applyBorder="1" applyAlignment="1">
      <alignment horizontal="center"/>
    </xf>
    <xf numFmtId="0" fontId="10" fillId="0" borderId="74" xfId="0" applyFont="1" applyBorder="1" applyAlignment="1">
      <alignment horizontal="center"/>
    </xf>
    <xf numFmtId="0" fontId="10" fillId="0" borderId="85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20" fontId="10" fillId="0" borderId="0" xfId="0" applyNumberFormat="1" applyFont="1" applyAlignment="1">
      <alignment horizontal="center"/>
    </xf>
    <xf numFmtId="16" fontId="10" fillId="0" borderId="1" xfId="0" applyNumberFormat="1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84" xfId="0" applyFont="1" applyBorder="1" applyAlignment="1">
      <alignment horizontal="center"/>
    </xf>
    <xf numFmtId="0" fontId="10" fillId="0" borderId="77" xfId="0" applyFont="1" applyBorder="1" applyAlignment="1">
      <alignment horizontal="center"/>
    </xf>
    <xf numFmtId="0" fontId="10" fillId="0" borderId="78" xfId="0" applyFont="1" applyBorder="1" applyAlignment="1">
      <alignment horizontal="center"/>
    </xf>
    <xf numFmtId="16" fontId="10" fillId="0" borderId="70" xfId="0" applyNumberFormat="1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8" borderId="70" xfId="0" applyFont="1" applyFill="1" applyBorder="1" applyAlignment="1">
      <alignment horizontal="center"/>
    </xf>
    <xf numFmtId="16" fontId="10" fillId="3" borderId="70" xfId="0" applyNumberFormat="1" applyFont="1" applyFill="1" applyBorder="1" applyAlignment="1">
      <alignment horizontal="center" vertical="center"/>
    </xf>
    <xf numFmtId="20" fontId="10" fillId="3" borderId="70" xfId="0" applyNumberFormat="1" applyFont="1" applyFill="1" applyBorder="1" applyAlignment="1">
      <alignment horizontal="center"/>
    </xf>
    <xf numFmtId="0" fontId="10" fillId="8" borderId="70" xfId="0" applyFont="1" applyFill="1" applyBorder="1"/>
    <xf numFmtId="20" fontId="10" fillId="8" borderId="70" xfId="0" applyNumberFormat="1" applyFont="1" applyFill="1" applyBorder="1" applyAlignment="1">
      <alignment horizontal="center"/>
    </xf>
    <xf numFmtId="0" fontId="4" fillId="8" borderId="70" xfId="0" applyFont="1" applyFill="1" applyBorder="1"/>
    <xf numFmtId="0" fontId="13" fillId="8" borderId="70" xfId="0" applyFont="1" applyFill="1" applyBorder="1"/>
    <xf numFmtId="0" fontId="28" fillId="8" borderId="70" xfId="0" applyFont="1" applyFill="1" applyBorder="1"/>
    <xf numFmtId="0" fontId="5" fillId="3" borderId="78" xfId="0" applyFont="1" applyFill="1" applyBorder="1"/>
    <xf numFmtId="0" fontId="5" fillId="3" borderId="62" xfId="0" applyFont="1" applyFill="1" applyBorder="1"/>
    <xf numFmtId="0" fontId="8" fillId="8" borderId="70" xfId="0" applyFont="1" applyFill="1" applyBorder="1" applyAlignment="1">
      <alignment horizontal="center"/>
    </xf>
    <xf numFmtId="0" fontId="6" fillId="8" borderId="70" xfId="0" applyFont="1" applyFill="1" applyBorder="1" applyAlignment="1">
      <alignment horizontal="center"/>
    </xf>
    <xf numFmtId="0" fontId="6" fillId="8" borderId="70" xfId="0" applyFont="1" applyFill="1" applyBorder="1"/>
    <xf numFmtId="16" fontId="10" fillId="8" borderId="70" xfId="0" applyNumberFormat="1" applyFont="1" applyFill="1" applyBorder="1" applyAlignment="1">
      <alignment horizontal="center" vertical="center" wrapText="1"/>
    </xf>
    <xf numFmtId="0" fontId="10" fillId="8" borderId="70" xfId="0" applyFont="1" applyFill="1" applyBorder="1" applyAlignment="1">
      <alignment horizontal="center" vertical="center" wrapText="1"/>
    </xf>
    <xf numFmtId="0" fontId="30" fillId="8" borderId="70" xfId="0" applyFont="1" applyFill="1" applyBorder="1"/>
    <xf numFmtId="0" fontId="10" fillId="12" borderId="70" xfId="0" applyFont="1" applyFill="1" applyBorder="1" applyAlignment="1">
      <alignment horizontal="center"/>
    </xf>
    <xf numFmtId="16" fontId="10" fillId="8" borderId="70" xfId="0" applyNumberFormat="1" applyFont="1" applyFill="1" applyBorder="1" applyAlignment="1">
      <alignment vertical="center" wrapText="1"/>
    </xf>
    <xf numFmtId="0" fontId="10" fillId="12" borderId="70" xfId="0" applyFont="1" applyFill="1" applyBorder="1" applyAlignment="1">
      <alignment horizontal="left"/>
    </xf>
    <xf numFmtId="0" fontId="0" fillId="0" borderId="70" xfId="0" applyBorder="1"/>
    <xf numFmtId="0" fontId="0" fillId="0" borderId="97" xfId="0" applyBorder="1"/>
    <xf numFmtId="0" fontId="5" fillId="3" borderId="70" xfId="0" applyFont="1" applyFill="1" applyBorder="1"/>
    <xf numFmtId="0" fontId="5" fillId="8" borderId="70" xfId="0" applyFont="1" applyFill="1" applyBorder="1"/>
    <xf numFmtId="0" fontId="5" fillId="8" borderId="70" xfId="0" applyFont="1" applyFill="1" applyBorder="1" applyAlignment="1">
      <alignment horizontal="center"/>
    </xf>
    <xf numFmtId="0" fontId="11" fillId="8" borderId="70" xfId="0" applyFont="1" applyFill="1" applyBorder="1"/>
    <xf numFmtId="16" fontId="10" fillId="8" borderId="70" xfId="0" applyNumberFormat="1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left" vertical="center"/>
    </xf>
    <xf numFmtId="0" fontId="22" fillId="0" borderId="51" xfId="0" applyFont="1" applyBorder="1"/>
    <xf numFmtId="0" fontId="22" fillId="0" borderId="52" xfId="0" applyFont="1" applyBorder="1"/>
    <xf numFmtId="0" fontId="19" fillId="4" borderId="53" xfId="0" applyFont="1" applyFill="1" applyBorder="1" applyAlignment="1">
      <alignment horizontal="left" vertical="center"/>
    </xf>
    <xf numFmtId="0" fontId="22" fillId="0" borderId="54" xfId="0" applyFont="1" applyBorder="1"/>
    <xf numFmtId="0" fontId="22" fillId="0" borderId="55" xfId="0" applyFont="1" applyBorder="1"/>
    <xf numFmtId="0" fontId="9" fillId="4" borderId="119" xfId="0" applyFont="1" applyFill="1" applyBorder="1" applyAlignment="1">
      <alignment horizontal="left"/>
    </xf>
    <xf numFmtId="0" fontId="3" fillId="0" borderId="120" xfId="0" applyFont="1" applyBorder="1"/>
    <xf numFmtId="0" fontId="3" fillId="0" borderId="121" xfId="0" applyFont="1" applyBorder="1"/>
    <xf numFmtId="0" fontId="18" fillId="4" borderId="30" xfId="0" applyFont="1" applyFill="1" applyBorder="1" applyAlignment="1">
      <alignment horizontal="center"/>
    </xf>
    <xf numFmtId="0" fontId="22" fillId="0" borderId="31" xfId="0" applyFont="1" applyBorder="1"/>
    <xf numFmtId="0" fontId="22" fillId="0" borderId="32" xfId="0" applyFont="1" applyBorder="1"/>
    <xf numFmtId="0" fontId="4" fillId="3" borderId="1" xfId="0" applyFont="1" applyFill="1" applyBorder="1" applyAlignment="1">
      <alignment horizontal="center"/>
    </xf>
    <xf numFmtId="0" fontId="3" fillId="0" borderId="3" xfId="0" applyFont="1" applyBorder="1"/>
    <xf numFmtId="16" fontId="4" fillId="3" borderId="14" xfId="0" applyNumberFormat="1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3" xfId="0" applyFont="1" applyBorder="1"/>
    <xf numFmtId="0" fontId="4" fillId="3" borderId="14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3" borderId="30" xfId="0" applyFont="1" applyFill="1" applyBorder="1" applyAlignment="1">
      <alignment horizontal="center"/>
    </xf>
    <xf numFmtId="0" fontId="3" fillId="0" borderId="31" xfId="0" applyFont="1" applyBorder="1"/>
    <xf numFmtId="0" fontId="3" fillId="0" borderId="32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3" fillId="0" borderId="5" xfId="0" applyFont="1" applyBorder="1"/>
    <xf numFmtId="0" fontId="16" fillId="3" borderId="7" xfId="0" applyFont="1" applyFill="1" applyBorder="1" applyAlignment="1">
      <alignment horizontal="center"/>
    </xf>
    <xf numFmtId="0" fontId="3" fillId="0" borderId="8" xfId="0" applyFont="1" applyBorder="1"/>
    <xf numFmtId="0" fontId="16" fillId="3" borderId="10" xfId="0" applyFont="1" applyFill="1" applyBorder="1" applyAlignment="1">
      <alignment horizontal="center"/>
    </xf>
    <xf numFmtId="0" fontId="3" fillId="0" borderId="11" xfId="0" applyFont="1" applyBorder="1"/>
    <xf numFmtId="0" fontId="9" fillId="4" borderId="114" xfId="0" applyFont="1" applyFill="1" applyBorder="1" applyAlignment="1">
      <alignment horizontal="left"/>
    </xf>
    <xf numFmtId="0" fontId="3" fillId="0" borderId="115" xfId="0" applyFont="1" applyBorder="1"/>
    <xf numFmtId="0" fontId="3" fillId="0" borderId="116" xfId="0" applyFont="1" applyBorder="1"/>
    <xf numFmtId="0" fontId="9" fillId="4" borderId="117" xfId="0" applyFont="1" applyFill="1" applyBorder="1" applyAlignment="1">
      <alignment horizontal="left"/>
    </xf>
    <xf numFmtId="0" fontId="3" fillId="0" borderId="70" xfId="0" applyFont="1" applyBorder="1"/>
    <xf numFmtId="0" fontId="3" fillId="0" borderId="118" xfId="0" applyFont="1" applyBorder="1"/>
    <xf numFmtId="0" fontId="9" fillId="4" borderId="117" xfId="0" applyFont="1" applyFill="1" applyBorder="1" applyAlignment="1">
      <alignment horizontal="left" vertical="top" wrapText="1"/>
    </xf>
    <xf numFmtId="16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/>
    </xf>
    <xf numFmtId="0" fontId="23" fillId="0" borderId="2" xfId="0" applyFont="1" applyBorder="1"/>
    <xf numFmtId="0" fontId="23" fillId="0" borderId="3" xfId="0" applyFont="1" applyBorder="1"/>
    <xf numFmtId="0" fontId="10" fillId="3" borderId="30" xfId="0" applyFont="1" applyFill="1" applyBorder="1" applyAlignment="1">
      <alignment horizontal="center"/>
    </xf>
    <xf numFmtId="16" fontId="10" fillId="3" borderId="14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10" fillId="3" borderId="63" xfId="0" applyFont="1" applyFill="1" applyBorder="1" applyAlignment="1">
      <alignment horizontal="left"/>
    </xf>
    <xf numFmtId="0" fontId="10" fillId="3" borderId="69" xfId="0" applyFont="1" applyFill="1" applyBorder="1" applyAlignment="1">
      <alignment horizontal="center"/>
    </xf>
    <xf numFmtId="0" fontId="3" fillId="0" borderId="51" xfId="0" applyFont="1" applyBorder="1"/>
    <xf numFmtId="0" fontId="10" fillId="0" borderId="1" xfId="0" applyFont="1" applyBorder="1" applyAlignment="1">
      <alignment horizontal="center"/>
    </xf>
    <xf numFmtId="0" fontId="10" fillId="3" borderId="4" xfId="0" applyFont="1" applyFill="1" applyBorder="1" applyAlignment="1">
      <alignment horizontal="left"/>
    </xf>
    <xf numFmtId="0" fontId="3" fillId="0" borderId="44" xfId="0" applyFont="1" applyBorder="1"/>
    <xf numFmtId="0" fontId="10" fillId="3" borderId="7" xfId="0" applyFont="1" applyFill="1" applyBorder="1"/>
    <xf numFmtId="0" fontId="3" fillId="0" borderId="56" xfId="0" applyFont="1" applyBorder="1"/>
    <xf numFmtId="0" fontId="10" fillId="3" borderId="10" xfId="0" applyFont="1" applyFill="1" applyBorder="1"/>
    <xf numFmtId="0" fontId="3" fillId="0" borderId="47" xfId="0" applyFont="1" applyBorder="1"/>
    <xf numFmtId="0" fontId="10" fillId="0" borderId="15" xfId="0" applyFont="1" applyBorder="1" applyAlignment="1">
      <alignment horizontal="center"/>
    </xf>
    <xf numFmtId="0" fontId="3" fillId="0" borderId="75" xfId="0" applyFont="1" applyBorder="1"/>
    <xf numFmtId="0" fontId="3" fillId="0" borderId="80" xfId="0" applyFont="1" applyBorder="1"/>
    <xf numFmtId="0" fontId="3" fillId="0" borderId="81" xfId="0" applyFont="1" applyBorder="1"/>
    <xf numFmtId="0" fontId="3" fillId="0" borderId="82" xfId="0" applyFont="1" applyBorder="1"/>
    <xf numFmtId="0" fontId="32" fillId="4" borderId="50" xfId="0" applyFont="1" applyFill="1" applyBorder="1" applyAlignment="1">
      <alignment horizontal="left" vertical="center"/>
    </xf>
    <xf numFmtId="0" fontId="29" fillId="0" borderId="51" xfId="0" applyFont="1" applyBorder="1"/>
    <xf numFmtId="0" fontId="29" fillId="0" borderId="52" xfId="0" applyFont="1" applyBorder="1"/>
    <xf numFmtId="0" fontId="32" fillId="4" borderId="53" xfId="0" applyFont="1" applyFill="1" applyBorder="1" applyAlignment="1">
      <alignment horizontal="left" vertical="center"/>
    </xf>
    <xf numFmtId="0" fontId="29" fillId="0" borderId="54" xfId="0" applyFont="1" applyBorder="1"/>
    <xf numFmtId="0" fontId="29" fillId="0" borderId="55" xfId="0" applyFont="1" applyBorder="1"/>
    <xf numFmtId="0" fontId="10" fillId="5" borderId="1" xfId="0" applyFont="1" applyFill="1" applyBorder="1" applyAlignment="1">
      <alignment horizontal="center"/>
    </xf>
    <xf numFmtId="0" fontId="29" fillId="0" borderId="2" xfId="0" applyFont="1" applyBorder="1"/>
    <xf numFmtId="0" fontId="29" fillId="0" borderId="3" xfId="0" applyFont="1" applyBorder="1"/>
    <xf numFmtId="0" fontId="10" fillId="9" borderId="1" xfId="0" applyFont="1" applyFill="1" applyBorder="1" applyAlignment="1">
      <alignment horizontal="center"/>
    </xf>
    <xf numFmtId="0" fontId="29" fillId="7" borderId="2" xfId="0" applyFont="1" applyFill="1" applyBorder="1"/>
    <xf numFmtId="0" fontId="29" fillId="7" borderId="3" xfId="0" applyFont="1" applyFill="1" applyBorder="1"/>
    <xf numFmtId="0" fontId="29" fillId="0" borderId="13" xfId="0" applyFont="1" applyBorder="1"/>
    <xf numFmtId="16" fontId="10" fillId="0" borderId="14" xfId="0" applyNumberFormat="1" applyFont="1" applyBorder="1" applyAlignment="1">
      <alignment horizontal="center" vertical="center" wrapText="1"/>
    </xf>
    <xf numFmtId="0" fontId="29" fillId="0" borderId="19" xfId="0" applyFont="1" applyBorder="1"/>
    <xf numFmtId="0" fontId="29" fillId="0" borderId="23" xfId="0" applyFont="1" applyBorder="1"/>
    <xf numFmtId="0" fontId="10" fillId="0" borderId="14" xfId="0" applyFont="1" applyBorder="1" applyAlignment="1">
      <alignment horizontal="center" vertical="center" wrapText="1"/>
    </xf>
    <xf numFmtId="0" fontId="10" fillId="9" borderId="30" xfId="0" applyFont="1" applyFill="1" applyBorder="1" applyAlignment="1">
      <alignment horizontal="center"/>
    </xf>
    <xf numFmtId="0" fontId="29" fillId="7" borderId="31" xfId="0" applyFont="1" applyFill="1" applyBorder="1"/>
    <xf numFmtId="0" fontId="29" fillId="7" borderId="32" xfId="0" applyFont="1" applyFill="1" applyBorder="1"/>
    <xf numFmtId="16" fontId="10" fillId="0" borderId="15" xfId="0" applyNumberFormat="1" applyFont="1" applyBorder="1" applyAlignment="1">
      <alignment horizontal="center" vertical="center" wrapText="1"/>
    </xf>
    <xf numFmtId="0" fontId="29" fillId="0" borderId="85" xfId="0" applyFont="1" applyBorder="1"/>
    <xf numFmtId="0" fontId="29" fillId="0" borderId="46" xfId="0" applyFont="1" applyBorder="1"/>
    <xf numFmtId="0" fontId="10" fillId="0" borderId="75" xfId="0" applyFont="1" applyBorder="1" applyAlignment="1">
      <alignment horizontal="center" vertical="center" wrapText="1"/>
    </xf>
    <xf numFmtId="0" fontId="30" fillId="0" borderId="0" xfId="0" applyFont="1"/>
    <xf numFmtId="0" fontId="29" fillId="0" borderId="79" xfId="0" applyFont="1" applyBorder="1"/>
    <xf numFmtId="0" fontId="2" fillId="2" borderId="122" xfId="0" applyFont="1" applyFill="1" applyBorder="1" applyAlignment="1">
      <alignment horizontal="center"/>
    </xf>
    <xf numFmtId="0" fontId="3" fillId="0" borderId="123" xfId="0" applyFont="1" applyBorder="1"/>
    <xf numFmtId="0" fontId="3" fillId="0" borderId="124" xfId="0" applyFont="1" applyBorder="1"/>
    <xf numFmtId="0" fontId="6" fillId="3" borderId="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4" borderId="114" xfId="0" applyFont="1" applyFill="1" applyBorder="1" applyAlignment="1">
      <alignment horizontal="left"/>
    </xf>
    <xf numFmtId="0" fontId="29" fillId="0" borderId="115" xfId="0" applyFont="1" applyBorder="1"/>
    <xf numFmtId="0" fontId="29" fillId="0" borderId="116" xfId="0" applyFont="1" applyBorder="1"/>
    <xf numFmtId="0" fontId="10" fillId="4" borderId="117" xfId="0" applyFont="1" applyFill="1" applyBorder="1" applyAlignment="1">
      <alignment horizontal="left" vertical="center" wrapText="1"/>
    </xf>
    <xf numFmtId="0" fontId="29" fillId="0" borderId="70" xfId="0" applyFont="1" applyBorder="1"/>
    <xf numFmtId="0" fontId="29" fillId="0" borderId="118" xfId="0" applyFont="1" applyBorder="1"/>
    <xf numFmtId="0" fontId="10" fillId="4" borderId="117" xfId="0" applyFont="1" applyFill="1" applyBorder="1" applyAlignment="1">
      <alignment vertical="top" wrapText="1"/>
    </xf>
    <xf numFmtId="0" fontId="10" fillId="4" borderId="119" xfId="0" applyFont="1" applyFill="1" applyBorder="1" applyAlignment="1">
      <alignment horizontal="left" vertical="center"/>
    </xf>
    <xf numFmtId="0" fontId="29" fillId="0" borderId="120" xfId="0" applyFont="1" applyBorder="1"/>
    <xf numFmtId="0" fontId="29" fillId="0" borderId="121" xfId="0" applyFont="1" applyBorder="1"/>
    <xf numFmtId="0" fontId="31" fillId="4" borderId="30" xfId="0" applyFont="1" applyFill="1" applyBorder="1" applyAlignment="1">
      <alignment horizontal="center"/>
    </xf>
    <xf numFmtId="0" fontId="29" fillId="0" borderId="31" xfId="0" applyFont="1" applyBorder="1"/>
    <xf numFmtId="0" fontId="29" fillId="0" borderId="32" xfId="0" applyFont="1" applyBorder="1"/>
    <xf numFmtId="0" fontId="10" fillId="5" borderId="72" xfId="0" applyFont="1" applyFill="1" applyBorder="1" applyAlignment="1">
      <alignment horizontal="center"/>
    </xf>
    <xf numFmtId="0" fontId="29" fillId="0" borderId="108" xfId="0" applyFont="1" applyBorder="1"/>
    <xf numFmtId="0" fontId="29" fillId="0" borderId="76" xfId="0" applyFont="1" applyBorder="1"/>
    <xf numFmtId="0" fontId="10" fillId="5" borderId="50" xfId="0" applyFont="1" applyFill="1" applyBorder="1" applyAlignment="1">
      <alignment horizontal="center"/>
    </xf>
    <xf numFmtId="16" fontId="10" fillId="0" borderId="1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5" xfId="0" applyFont="1" applyBorder="1" applyAlignment="1">
      <alignment horizontal="center"/>
    </xf>
    <xf numFmtId="0" fontId="29" fillId="0" borderId="94" xfId="0" applyFont="1" applyBorder="1"/>
    <xf numFmtId="0" fontId="10" fillId="8" borderId="70" xfId="0" applyFont="1" applyFill="1" applyBorder="1" applyAlignment="1">
      <alignment horizontal="center"/>
    </xf>
    <xf numFmtId="0" fontId="29" fillId="8" borderId="70" xfId="0" applyFont="1" applyFill="1" applyBorder="1"/>
    <xf numFmtId="16" fontId="10" fillId="8" borderId="70" xfId="0" applyNumberFormat="1" applyFont="1" applyFill="1" applyBorder="1" applyAlignment="1">
      <alignment horizontal="center" vertical="center" wrapText="1"/>
    </xf>
    <xf numFmtId="0" fontId="10" fillId="8" borderId="70" xfId="0" applyFont="1" applyFill="1" applyBorder="1" applyAlignment="1">
      <alignment horizontal="center" vertical="center" wrapText="1"/>
    </xf>
    <xf numFmtId="0" fontId="10" fillId="3" borderId="70" xfId="0" applyFont="1" applyFill="1" applyBorder="1" applyAlignment="1">
      <alignment horizontal="left"/>
    </xf>
    <xf numFmtId="0" fontId="21" fillId="11" borderId="70" xfId="0" applyFont="1" applyFill="1" applyBorder="1" applyAlignment="1">
      <alignment horizontal="center"/>
    </xf>
    <xf numFmtId="0" fontId="23" fillId="8" borderId="70" xfId="0" applyFont="1" applyFill="1" applyBorder="1"/>
    <xf numFmtId="0" fontId="6" fillId="3" borderId="70" xfId="0" applyFont="1" applyFill="1" applyBorder="1" applyAlignment="1">
      <alignment horizontal="center"/>
    </xf>
    <xf numFmtId="0" fontId="3" fillId="8" borderId="70" xfId="0" applyFont="1" applyFill="1" applyBorder="1"/>
    <xf numFmtId="0" fontId="10" fillId="3" borderId="70" xfId="0" applyFont="1" applyFill="1" applyBorder="1" applyAlignment="1">
      <alignment horizontal="center"/>
    </xf>
    <xf numFmtId="0" fontId="30" fillId="8" borderId="70" xfId="0" applyFont="1" applyFill="1" applyBorder="1"/>
    <xf numFmtId="0" fontId="10" fillId="12" borderId="70" xfId="0" applyFont="1" applyFill="1" applyBorder="1" applyAlignment="1">
      <alignment horizontal="center"/>
    </xf>
    <xf numFmtId="0" fontId="10" fillId="10" borderId="70" xfId="0" applyFont="1" applyFill="1" applyBorder="1" applyAlignment="1">
      <alignment horizontal="left"/>
    </xf>
    <xf numFmtId="0" fontId="32" fillId="10" borderId="70" xfId="0" applyFont="1" applyFill="1" applyBorder="1" applyAlignment="1">
      <alignment horizontal="left" vertical="center"/>
    </xf>
    <xf numFmtId="0" fontId="10" fillId="10" borderId="70" xfId="0" applyFont="1" applyFill="1" applyBorder="1" applyAlignment="1">
      <alignment horizontal="left" vertical="center" wrapText="1"/>
    </xf>
    <xf numFmtId="0" fontId="10" fillId="10" borderId="70" xfId="0" applyFont="1" applyFill="1" applyBorder="1" applyAlignment="1">
      <alignment vertical="top" wrapText="1"/>
    </xf>
    <xf numFmtId="0" fontId="10" fillId="10" borderId="70" xfId="0" applyFont="1" applyFill="1" applyBorder="1" applyAlignment="1">
      <alignment horizontal="left" vertical="center"/>
    </xf>
    <xf numFmtId="0" fontId="31" fillId="10" borderId="70" xfId="0" applyFont="1" applyFill="1" applyBorder="1" applyAlignment="1">
      <alignment horizontal="center"/>
    </xf>
    <xf numFmtId="0" fontId="10" fillId="0" borderId="72" xfId="0" applyFont="1" applyBorder="1" applyAlignment="1">
      <alignment horizontal="center"/>
    </xf>
    <xf numFmtId="0" fontId="10" fillId="0" borderId="76" xfId="0" applyFont="1" applyBorder="1" applyAlignment="1">
      <alignment horizontal="center"/>
    </xf>
    <xf numFmtId="0" fontId="10" fillId="3" borderId="72" xfId="0" applyFont="1" applyFill="1" applyBorder="1" applyAlignment="1">
      <alignment horizontal="center"/>
    </xf>
    <xf numFmtId="0" fontId="10" fillId="3" borderId="108" xfId="0" applyFont="1" applyFill="1" applyBorder="1" applyAlignment="1">
      <alignment horizontal="center"/>
    </xf>
    <xf numFmtId="0" fontId="10" fillId="3" borderId="76" xfId="0" applyFont="1" applyFill="1" applyBorder="1" applyAlignment="1">
      <alignment horizontal="center"/>
    </xf>
    <xf numFmtId="16" fontId="10" fillId="3" borderId="28" xfId="0" applyNumberFormat="1" applyFont="1" applyFill="1" applyBorder="1" applyAlignment="1">
      <alignment horizontal="center" vertical="center"/>
    </xf>
    <xf numFmtId="16" fontId="10" fillId="3" borderId="58" xfId="0" applyNumberFormat="1" applyFont="1" applyFill="1" applyBorder="1" applyAlignment="1">
      <alignment horizontal="center" vertical="center"/>
    </xf>
    <xf numFmtId="14" fontId="10" fillId="3" borderId="28" xfId="0" applyNumberFormat="1" applyFont="1" applyFill="1" applyBorder="1" applyAlignment="1">
      <alignment horizontal="center" vertical="center" wrapText="1"/>
    </xf>
    <xf numFmtId="14" fontId="10" fillId="3" borderId="58" xfId="0" applyNumberFormat="1" applyFont="1" applyFill="1" applyBorder="1" applyAlignment="1">
      <alignment horizontal="center" vertical="center" wrapText="1"/>
    </xf>
    <xf numFmtId="0" fontId="10" fillId="3" borderId="63" xfId="0" applyFont="1" applyFill="1" applyBorder="1" applyAlignment="1">
      <alignment horizontal="center"/>
    </xf>
    <xf numFmtId="16" fontId="10" fillId="3" borderId="97" xfId="0" applyNumberFormat="1" applyFont="1" applyFill="1" applyBorder="1" applyAlignment="1">
      <alignment horizontal="center" vertical="center"/>
    </xf>
    <xf numFmtId="0" fontId="3" fillId="0" borderId="98" xfId="0" applyFont="1" applyBorder="1"/>
    <xf numFmtId="14" fontId="10" fillId="3" borderId="97" xfId="0" applyNumberFormat="1" applyFont="1" applyFill="1" applyBorder="1" applyAlignment="1">
      <alignment horizontal="center" vertical="center" wrapText="1"/>
    </xf>
    <xf numFmtId="14" fontId="10" fillId="3" borderId="14" xfId="0" applyNumberFormat="1" applyFont="1" applyFill="1" applyBorder="1" applyAlignment="1">
      <alignment horizontal="center" vertical="center" wrapText="1"/>
    </xf>
    <xf numFmtId="14" fontId="10" fillId="3" borderId="95" xfId="0" applyNumberFormat="1" applyFont="1" applyFill="1" applyBorder="1" applyAlignment="1">
      <alignment horizontal="center" vertical="center" wrapText="1"/>
    </xf>
    <xf numFmtId="0" fontId="3" fillId="0" borderId="96" xfId="0" applyFont="1" applyBorder="1"/>
    <xf numFmtId="0" fontId="3" fillId="0" borderId="13" xfId="0" applyFont="1" applyBorder="1"/>
    <xf numFmtId="16" fontId="10" fillId="3" borderId="99" xfId="0" applyNumberFormat="1" applyFont="1" applyFill="1" applyBorder="1" applyAlignment="1">
      <alignment horizontal="center" vertical="center"/>
    </xf>
    <xf numFmtId="0" fontId="3" fillId="0" borderId="100" xfId="0" applyFont="1" applyBorder="1"/>
    <xf numFmtId="0" fontId="8" fillId="2" borderId="1" xfId="0" applyFont="1" applyFill="1" applyBorder="1" applyAlignment="1">
      <alignment horizontal="center"/>
    </xf>
    <xf numFmtId="0" fontId="22" fillId="0" borderId="2" xfId="0" applyFont="1" applyBorder="1"/>
    <xf numFmtId="0" fontId="22" fillId="0" borderId="3" xfId="0" applyFont="1" applyBorder="1"/>
    <xf numFmtId="0" fontId="3" fillId="8" borderId="32" xfId="0" applyFont="1" applyFill="1" applyBorder="1"/>
    <xf numFmtId="0" fontId="3" fillId="7" borderId="31" xfId="0" applyFont="1" applyFill="1" applyBorder="1"/>
    <xf numFmtId="0" fontId="3" fillId="7" borderId="32" xfId="0" applyFont="1" applyFill="1" applyBorder="1"/>
    <xf numFmtId="0" fontId="3" fillId="8" borderId="98" xfId="0" applyFont="1" applyFill="1" applyBorder="1"/>
    <xf numFmtId="0" fontId="3" fillId="8" borderId="23" xfId="0" applyFont="1" applyFill="1" applyBorder="1"/>
    <xf numFmtId="0" fontId="3" fillId="8" borderId="3" xfId="0" applyFont="1" applyFill="1" applyBorder="1"/>
    <xf numFmtId="0" fontId="10" fillId="3" borderId="96" xfId="0" applyFont="1" applyFill="1" applyBorder="1" applyAlignment="1">
      <alignment horizontal="center"/>
    </xf>
    <xf numFmtId="0" fontId="3" fillId="7" borderId="2" xfId="0" applyFont="1" applyFill="1" applyBorder="1"/>
    <xf numFmtId="0" fontId="3" fillId="7" borderId="3" xfId="0" applyFont="1" applyFill="1" applyBorder="1"/>
    <xf numFmtId="0" fontId="4" fillId="4" borderId="117" xfId="0" applyFont="1" applyFill="1" applyBorder="1" applyAlignment="1">
      <alignment horizontal="left" vertical="top" wrapText="1"/>
    </xf>
    <xf numFmtId="0" fontId="24" fillId="0" borderId="70" xfId="0" applyFont="1" applyBorder="1"/>
    <xf numFmtId="0" fontId="24" fillId="0" borderId="118" xfId="0" applyFont="1" applyBorder="1"/>
    <xf numFmtId="0" fontId="26" fillId="4" borderId="50" xfId="0" applyFont="1" applyFill="1" applyBorder="1" applyAlignment="1">
      <alignment horizontal="left" vertical="center"/>
    </xf>
    <xf numFmtId="0" fontId="24" fillId="0" borderId="51" xfId="0" applyFont="1" applyBorder="1"/>
    <xf numFmtId="0" fontId="24" fillId="0" borderId="52" xfId="0" applyFont="1" applyBorder="1"/>
    <xf numFmtId="0" fontId="26" fillId="4" borderId="53" xfId="0" applyFont="1" applyFill="1" applyBorder="1" applyAlignment="1">
      <alignment horizontal="left" vertical="center"/>
    </xf>
    <xf numFmtId="0" fontId="24" fillId="0" borderId="54" xfId="0" applyFont="1" applyBorder="1"/>
    <xf numFmtId="0" fontId="24" fillId="0" borderId="55" xfId="0" applyFont="1" applyBorder="1"/>
    <xf numFmtId="0" fontId="4" fillId="4" borderId="114" xfId="0" applyFont="1" applyFill="1" applyBorder="1" applyAlignment="1">
      <alignment horizontal="left"/>
    </xf>
    <xf numFmtId="0" fontId="24" fillId="0" borderId="115" xfId="0" applyFont="1" applyBorder="1"/>
    <xf numFmtId="0" fontId="24" fillId="0" borderId="116" xfId="0" applyFont="1" applyBorder="1"/>
    <xf numFmtId="0" fontId="4" fillId="4" borderId="117" xfId="0" applyFont="1" applyFill="1" applyBorder="1" applyAlignment="1">
      <alignment horizontal="left"/>
    </xf>
    <xf numFmtId="0" fontId="25" fillId="4" borderId="30" xfId="0" applyFont="1" applyFill="1" applyBorder="1" applyAlignment="1">
      <alignment horizontal="center"/>
    </xf>
    <xf numFmtId="0" fontId="24" fillId="0" borderId="31" xfId="0" applyFont="1" applyBorder="1"/>
    <xf numFmtId="0" fontId="24" fillId="0" borderId="32" xfId="0" applyFont="1" applyBorder="1"/>
    <xf numFmtId="0" fontId="4" fillId="4" borderId="119" xfId="0" applyFont="1" applyFill="1" applyBorder="1" applyAlignment="1">
      <alignment horizontal="left"/>
    </xf>
    <xf numFmtId="0" fontId="24" fillId="0" borderId="120" xfId="0" applyFont="1" applyBorder="1"/>
    <xf numFmtId="0" fontId="24" fillId="0" borderId="121" xfId="0" applyFont="1" applyBorder="1"/>
    <xf numFmtId="16" fontId="10" fillId="3" borderId="70" xfId="0" applyNumberFormat="1" applyFont="1" applyFill="1" applyBorder="1" applyAlignment="1">
      <alignment horizontal="center" vertical="center"/>
    </xf>
    <xf numFmtId="14" fontId="10" fillId="3" borderId="70" xfId="0" applyNumberFormat="1" applyFont="1" applyFill="1" applyBorder="1" applyAlignment="1">
      <alignment horizontal="center" vertical="center" wrapText="1"/>
    </xf>
    <xf numFmtId="0" fontId="2" fillId="11" borderId="70" xfId="0" applyFont="1" applyFill="1" applyBorder="1" applyAlignment="1">
      <alignment horizontal="center"/>
    </xf>
    <xf numFmtId="0" fontId="10" fillId="3" borderId="70" xfId="0" applyFont="1" applyFill="1" applyBorder="1"/>
    <xf numFmtId="0" fontId="10" fillId="3" borderId="70" xfId="0" applyFont="1" applyFill="1" applyBorder="1" applyAlignment="1">
      <alignment horizontal="center" vertical="center" wrapText="1"/>
    </xf>
    <xf numFmtId="0" fontId="4" fillId="10" borderId="70" xfId="0" applyFont="1" applyFill="1" applyBorder="1" applyAlignment="1">
      <alignment horizontal="left"/>
    </xf>
    <xf numFmtId="0" fontId="24" fillId="8" borderId="70" xfId="0" applyFont="1" applyFill="1" applyBorder="1"/>
    <xf numFmtId="0" fontId="26" fillId="10" borderId="70" xfId="0" applyFont="1" applyFill="1" applyBorder="1" applyAlignment="1">
      <alignment horizontal="left" vertical="center"/>
    </xf>
    <xf numFmtId="0" fontId="4" fillId="10" borderId="70" xfId="0" applyFont="1" applyFill="1" applyBorder="1" applyAlignment="1">
      <alignment horizontal="left" vertical="top" wrapText="1"/>
    </xf>
    <xf numFmtId="0" fontId="25" fillId="10" borderId="70" xfId="0" applyFont="1" applyFill="1" applyBorder="1" applyAlignment="1">
      <alignment horizontal="center"/>
    </xf>
    <xf numFmtId="16" fontId="4" fillId="3" borderId="28" xfId="0" applyNumberFormat="1" applyFont="1" applyFill="1" applyBorder="1" applyAlignment="1">
      <alignment horizontal="center" vertical="center" wrapText="1"/>
    </xf>
    <xf numFmtId="0" fontId="3" fillId="0" borderId="58" xfId="0" applyFont="1" applyBorder="1"/>
    <xf numFmtId="0" fontId="4" fillId="3" borderId="2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5" fillId="3" borderId="72" xfId="0" applyFont="1" applyFill="1" applyBorder="1" applyAlignment="1">
      <alignment horizontal="center"/>
    </xf>
    <xf numFmtId="0" fontId="3" fillId="0" borderId="108" xfId="0" applyFont="1" applyBorder="1"/>
    <xf numFmtId="0" fontId="3" fillId="0" borderId="76" xfId="0" applyFont="1" applyBorder="1"/>
    <xf numFmtId="0" fontId="4" fillId="3" borderId="72" xfId="0" applyFont="1" applyFill="1" applyBorder="1" applyAlignment="1">
      <alignment horizontal="center"/>
    </xf>
    <xf numFmtId="0" fontId="3" fillId="0" borderId="117" xfId="0" applyFont="1" applyBorder="1"/>
    <xf numFmtId="0" fontId="10" fillId="3" borderId="2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  <xf numFmtId="16" fontId="10" fillId="3" borderId="19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4" fillId="6" borderId="10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1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0" fillId="4" borderId="114" xfId="0" applyFont="1" applyFill="1" applyBorder="1" applyAlignment="1">
      <alignment horizontal="center" vertical="center" wrapText="1"/>
    </xf>
    <xf numFmtId="0" fontId="10" fillId="4" borderId="115" xfId="0" applyFont="1" applyFill="1" applyBorder="1" applyAlignment="1">
      <alignment horizontal="center" vertical="center" wrapText="1"/>
    </xf>
    <xf numFmtId="0" fontId="10" fillId="4" borderId="116" xfId="0" applyFont="1" applyFill="1" applyBorder="1" applyAlignment="1">
      <alignment horizontal="center" vertical="center" wrapText="1"/>
    </xf>
    <xf numFmtId="0" fontId="17" fillId="7" borderId="117" xfId="0" applyFont="1" applyFill="1" applyBorder="1" applyAlignment="1">
      <alignment horizontal="center" vertical="top" wrapText="1"/>
    </xf>
    <xf numFmtId="0" fontId="17" fillId="7" borderId="70" xfId="0" applyFont="1" applyFill="1" applyBorder="1" applyAlignment="1">
      <alignment horizontal="center" vertical="top" wrapText="1"/>
    </xf>
    <xf numFmtId="0" fontId="17" fillId="7" borderId="118" xfId="0" applyFont="1" applyFill="1" applyBorder="1" applyAlignment="1">
      <alignment horizontal="center" vertical="top" wrapText="1"/>
    </xf>
    <xf numFmtId="0" fontId="10" fillId="4" borderId="117" xfId="0" applyFont="1" applyFill="1" applyBorder="1" applyAlignment="1">
      <alignment horizontal="center" vertical="top" wrapText="1"/>
    </xf>
    <xf numFmtId="0" fontId="10" fillId="4" borderId="70" xfId="0" applyFont="1" applyFill="1" applyBorder="1" applyAlignment="1">
      <alignment horizontal="center" vertical="top" wrapText="1"/>
    </xf>
    <xf numFmtId="0" fontId="10" fillId="4" borderId="118" xfId="0" applyFont="1" applyFill="1" applyBorder="1" applyAlignment="1">
      <alignment horizontal="center" vertical="top" wrapText="1"/>
    </xf>
    <xf numFmtId="0" fontId="2" fillId="5" borderId="69" xfId="0" applyFont="1" applyFill="1" applyBorder="1" applyAlignment="1">
      <alignment horizontal="center"/>
    </xf>
    <xf numFmtId="0" fontId="4" fillId="5" borderId="69" xfId="0" applyFont="1" applyFill="1" applyBorder="1" applyAlignment="1">
      <alignment horizontal="center"/>
    </xf>
    <xf numFmtId="0" fontId="10" fillId="4" borderId="119" xfId="0" applyFont="1" applyFill="1" applyBorder="1" applyAlignment="1">
      <alignment horizontal="center" vertical="center"/>
    </xf>
    <xf numFmtId="0" fontId="10" fillId="4" borderId="120" xfId="0" applyFont="1" applyFill="1" applyBorder="1" applyAlignment="1">
      <alignment horizontal="center" vertical="center"/>
    </xf>
    <xf numFmtId="0" fontId="10" fillId="4" borderId="121" xfId="0" applyFont="1" applyFill="1" applyBorder="1" applyAlignment="1">
      <alignment horizontal="center" vertical="center"/>
    </xf>
    <xf numFmtId="0" fontId="4" fillId="0" borderId="85" xfId="0" applyFont="1" applyBorder="1" applyAlignment="1">
      <alignment horizontal="center"/>
    </xf>
    <xf numFmtId="0" fontId="3" fillId="0" borderId="94" xfId="0" applyFont="1" applyBorder="1"/>
    <xf numFmtId="0" fontId="4" fillId="4" borderId="119" xfId="0" applyFont="1" applyFill="1" applyBorder="1" applyAlignment="1">
      <alignment horizontal="left" vertical="center"/>
    </xf>
    <xf numFmtId="0" fontId="4" fillId="4" borderId="117" xfId="0" applyFont="1" applyFill="1" applyBorder="1" applyAlignment="1">
      <alignment horizontal="left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0" fontId="3" fillId="0" borderId="79" xfId="0" applyFont="1" applyBorder="1"/>
    <xf numFmtId="0" fontId="4" fillId="0" borderId="75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5" borderId="50" xfId="0" applyFont="1" applyFill="1" applyBorder="1" applyAlignment="1">
      <alignment horizontal="center"/>
    </xf>
    <xf numFmtId="0" fontId="3" fillId="0" borderId="52" xfId="0" applyFont="1" applyBorder="1"/>
    <xf numFmtId="0" fontId="2" fillId="5" borderId="1" xfId="0" applyFont="1" applyFill="1" applyBorder="1" applyAlignment="1">
      <alignment horizontal="center"/>
    </xf>
    <xf numFmtId="0" fontId="21" fillId="5" borderId="72" xfId="0" applyFont="1" applyFill="1" applyBorder="1" applyAlignment="1">
      <alignment horizontal="center"/>
    </xf>
    <xf numFmtId="0" fontId="23" fillId="0" borderId="108" xfId="0" applyFont="1" applyBorder="1"/>
    <xf numFmtId="0" fontId="23" fillId="0" borderId="7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opLeftCell="A22" workbookViewId="0">
      <selection activeCell="A58" sqref="A58:H58"/>
    </sheetView>
  </sheetViews>
  <sheetFormatPr defaultColWidth="14.42578125" defaultRowHeight="15" customHeight="1" x14ac:dyDescent="0.25"/>
  <cols>
    <col min="1" max="1" width="7.28515625" customWidth="1"/>
    <col min="2" max="3" width="10" customWidth="1"/>
    <col min="4" max="4" width="7.85546875" customWidth="1"/>
    <col min="5" max="5" width="6.28515625" customWidth="1"/>
    <col min="6" max="6" width="36.140625" customWidth="1"/>
    <col min="7" max="7" width="3" customWidth="1"/>
    <col min="8" max="8" width="38" customWidth="1"/>
    <col min="9" max="26" width="8.7109375" customWidth="1"/>
  </cols>
  <sheetData>
    <row r="1" spans="1:8" ht="20.25" x14ac:dyDescent="0.3">
      <c r="A1" s="375" t="s">
        <v>0</v>
      </c>
      <c r="B1" s="370"/>
      <c r="C1" s="370"/>
      <c r="D1" s="370"/>
      <c r="E1" s="370"/>
      <c r="F1" s="370"/>
      <c r="G1" s="370"/>
      <c r="H1" s="365"/>
    </row>
    <row r="2" spans="1:8" ht="12" customHeight="1" x14ac:dyDescent="0.25">
      <c r="A2" s="1"/>
      <c r="B2" s="1"/>
      <c r="C2" s="1"/>
      <c r="D2" s="1"/>
      <c r="E2" s="1"/>
    </row>
    <row r="3" spans="1:8" x14ac:dyDescent="0.25">
      <c r="A3" s="2"/>
      <c r="B3" s="2"/>
      <c r="C3" s="3"/>
      <c r="D3" s="3"/>
      <c r="E3" s="3"/>
      <c r="F3" s="376" t="s">
        <v>149</v>
      </c>
      <c r="G3" s="377"/>
      <c r="H3" s="236" t="s">
        <v>153</v>
      </c>
    </row>
    <row r="4" spans="1:8" x14ac:dyDescent="0.25">
      <c r="A4" s="2"/>
      <c r="B4" s="2"/>
      <c r="C4" s="2"/>
      <c r="D4" s="2"/>
      <c r="E4" s="3"/>
      <c r="F4" s="378" t="s">
        <v>150</v>
      </c>
      <c r="G4" s="379"/>
      <c r="H4" s="237" t="s">
        <v>154</v>
      </c>
    </row>
    <row r="5" spans="1:8" x14ac:dyDescent="0.25">
      <c r="A5" s="2"/>
      <c r="B5" s="2"/>
      <c r="C5" s="2"/>
      <c r="D5" s="2"/>
      <c r="E5" s="3"/>
      <c r="F5" s="378" t="s">
        <v>151</v>
      </c>
      <c r="G5" s="379"/>
      <c r="H5" s="4"/>
    </row>
    <row r="6" spans="1:8" x14ac:dyDescent="0.25">
      <c r="A6" s="2"/>
      <c r="B6" s="2"/>
      <c r="C6" s="2"/>
      <c r="D6" s="2"/>
      <c r="E6" s="3"/>
      <c r="F6" s="380" t="s">
        <v>152</v>
      </c>
      <c r="G6" s="381"/>
      <c r="H6" s="5"/>
    </row>
    <row r="7" spans="1:8" ht="12" customHeight="1" x14ac:dyDescent="0.25">
      <c r="A7" s="2"/>
      <c r="B7" s="2"/>
      <c r="C7" s="2"/>
      <c r="D7" s="2"/>
      <c r="E7" s="3"/>
      <c r="F7" s="6"/>
      <c r="G7" s="1"/>
      <c r="H7" s="6"/>
    </row>
    <row r="8" spans="1:8" x14ac:dyDescent="0.25">
      <c r="A8" s="374" t="s">
        <v>1</v>
      </c>
      <c r="B8" s="365"/>
      <c r="C8" s="8" t="s">
        <v>2</v>
      </c>
      <c r="D8" s="9" t="s">
        <v>3</v>
      </c>
      <c r="E8" s="10" t="s">
        <v>4</v>
      </c>
      <c r="F8" s="374" t="s">
        <v>5</v>
      </c>
      <c r="G8" s="370"/>
      <c r="H8" s="365"/>
    </row>
    <row r="9" spans="1:8" x14ac:dyDescent="0.25">
      <c r="A9" s="366">
        <v>45885</v>
      </c>
      <c r="B9" s="369" t="s">
        <v>6</v>
      </c>
      <c r="C9" s="11" t="s">
        <v>63</v>
      </c>
      <c r="D9" s="12">
        <v>7</v>
      </c>
      <c r="E9" s="13">
        <v>1</v>
      </c>
      <c r="F9" s="12" t="str">
        <f>F3</f>
        <v>Al-Hilal</v>
      </c>
      <c r="G9" s="14" t="s">
        <v>7</v>
      </c>
      <c r="H9" s="15" t="str">
        <f t="shared" ref="H9:H10" si="0">F4</f>
        <v>Atlético de Madri</v>
      </c>
    </row>
    <row r="10" spans="1:8" x14ac:dyDescent="0.25">
      <c r="A10" s="367"/>
      <c r="B10" s="367"/>
      <c r="C10" s="16" t="s">
        <v>162</v>
      </c>
      <c r="D10" s="17">
        <v>7</v>
      </c>
      <c r="E10" s="18">
        <v>2</v>
      </c>
      <c r="F10" s="17" t="str">
        <f>H4</f>
        <v>Inter de Miami</v>
      </c>
      <c r="G10" s="19" t="s">
        <v>7</v>
      </c>
      <c r="H10" s="20" t="str">
        <f t="shared" si="0"/>
        <v>Bayer de Munique</v>
      </c>
    </row>
    <row r="11" spans="1:8" x14ac:dyDescent="0.25">
      <c r="A11" s="368"/>
      <c r="B11" s="368"/>
      <c r="C11" s="21" t="s">
        <v>163</v>
      </c>
      <c r="D11" s="22">
        <v>7</v>
      </c>
      <c r="E11" s="23">
        <v>3</v>
      </c>
      <c r="F11" s="22" t="str">
        <f>F6</f>
        <v>Benfica</v>
      </c>
      <c r="G11" s="24" t="s">
        <v>7</v>
      </c>
      <c r="H11" s="25" t="str">
        <f>H3</f>
        <v>Boca Juniors</v>
      </c>
    </row>
    <row r="12" spans="1:8" ht="12" customHeight="1" x14ac:dyDescent="0.25">
      <c r="A12" s="26"/>
      <c r="B12" s="26"/>
      <c r="C12" s="27"/>
      <c r="D12" s="28"/>
      <c r="E12" s="28"/>
      <c r="F12" s="29"/>
      <c r="G12" s="28"/>
      <c r="H12" s="29"/>
    </row>
    <row r="13" spans="1:8" x14ac:dyDescent="0.25">
      <c r="A13" s="364" t="s">
        <v>1</v>
      </c>
      <c r="B13" s="365"/>
      <c r="C13" s="30" t="s">
        <v>2</v>
      </c>
      <c r="D13" s="30" t="s">
        <v>3</v>
      </c>
      <c r="E13" s="31" t="s">
        <v>4</v>
      </c>
      <c r="F13" s="371" t="s">
        <v>8</v>
      </c>
      <c r="G13" s="372"/>
      <c r="H13" s="373"/>
    </row>
    <row r="14" spans="1:8" x14ac:dyDescent="0.25">
      <c r="A14" s="366">
        <v>45892</v>
      </c>
      <c r="B14" s="369" t="s">
        <v>6</v>
      </c>
      <c r="C14" s="11" t="s">
        <v>63</v>
      </c>
      <c r="D14" s="12"/>
      <c r="E14" s="13">
        <v>4</v>
      </c>
      <c r="F14" s="12" t="str">
        <f>H3</f>
        <v>Boca Juniors</v>
      </c>
      <c r="G14" s="32" t="s">
        <v>7</v>
      </c>
      <c r="H14" s="12" t="str">
        <f>F5</f>
        <v>Bayer de Munique</v>
      </c>
    </row>
    <row r="15" spans="1:8" x14ac:dyDescent="0.25">
      <c r="A15" s="367"/>
      <c r="B15" s="367"/>
      <c r="C15" s="16" t="s">
        <v>162</v>
      </c>
      <c r="D15" s="17"/>
      <c r="E15" s="18">
        <v>5</v>
      </c>
      <c r="F15" s="17" t="str">
        <f>F4</f>
        <v>Atlético de Madri</v>
      </c>
      <c r="G15" s="33" t="s">
        <v>7</v>
      </c>
      <c r="H15" s="17" t="str">
        <f>H4</f>
        <v>Inter de Miami</v>
      </c>
    </row>
    <row r="16" spans="1:8" x14ac:dyDescent="0.25">
      <c r="A16" s="368"/>
      <c r="B16" s="368"/>
      <c r="C16" s="21" t="s">
        <v>163</v>
      </c>
      <c r="D16" s="22"/>
      <c r="E16" s="23">
        <v>6</v>
      </c>
      <c r="F16" s="22" t="str">
        <f>F3</f>
        <v>Al-Hilal</v>
      </c>
      <c r="G16" s="34" t="s">
        <v>7</v>
      </c>
      <c r="H16" s="22" t="str">
        <f>F6</f>
        <v>Benfica</v>
      </c>
    </row>
    <row r="17" spans="1:8" ht="12" customHeight="1" x14ac:dyDescent="0.25">
      <c r="A17" s="35"/>
      <c r="B17" s="35"/>
      <c r="C17" s="36"/>
      <c r="D17" s="36"/>
      <c r="E17" s="36"/>
      <c r="F17" s="35"/>
      <c r="G17" s="36"/>
      <c r="H17" s="35"/>
    </row>
    <row r="18" spans="1:8" x14ac:dyDescent="0.25">
      <c r="A18" s="364" t="s">
        <v>1</v>
      </c>
      <c r="B18" s="365"/>
      <c r="C18" s="37" t="s">
        <v>2</v>
      </c>
      <c r="D18" s="30" t="s">
        <v>3</v>
      </c>
      <c r="E18" s="31" t="s">
        <v>4</v>
      </c>
      <c r="F18" s="364" t="s">
        <v>9</v>
      </c>
      <c r="G18" s="370"/>
      <c r="H18" s="365"/>
    </row>
    <row r="19" spans="1:8" x14ac:dyDescent="0.25">
      <c r="A19" s="366">
        <v>45899</v>
      </c>
      <c r="B19" s="369" t="s">
        <v>6</v>
      </c>
      <c r="C19" s="11" t="s">
        <v>63</v>
      </c>
      <c r="D19" s="12"/>
      <c r="E19" s="13">
        <v>7</v>
      </c>
      <c r="F19" s="12" t="str">
        <f>F3</f>
        <v>Al-Hilal</v>
      </c>
      <c r="G19" s="32" t="s">
        <v>7</v>
      </c>
      <c r="H19" s="12" t="str">
        <f t="shared" ref="H19:H20" si="1">H3</f>
        <v>Boca Juniors</v>
      </c>
    </row>
    <row r="20" spans="1:8" x14ac:dyDescent="0.25">
      <c r="A20" s="367"/>
      <c r="B20" s="367"/>
      <c r="C20" s="16" t="s">
        <v>162</v>
      </c>
      <c r="D20" s="17"/>
      <c r="E20" s="18">
        <v>8</v>
      </c>
      <c r="F20" s="17" t="str">
        <f>F6</f>
        <v>Benfica</v>
      </c>
      <c r="G20" s="33" t="s">
        <v>7</v>
      </c>
      <c r="H20" s="17" t="str">
        <f t="shared" si="1"/>
        <v>Inter de Miami</v>
      </c>
    </row>
    <row r="21" spans="1:8" ht="15.75" customHeight="1" x14ac:dyDescent="0.25">
      <c r="A21" s="368"/>
      <c r="B21" s="368"/>
      <c r="C21" s="21" t="s">
        <v>163</v>
      </c>
      <c r="D21" s="22"/>
      <c r="E21" s="23">
        <v>9</v>
      </c>
      <c r="F21" s="22" t="str">
        <f>F4</f>
        <v>Atlético de Madri</v>
      </c>
      <c r="G21" s="34" t="s">
        <v>7</v>
      </c>
      <c r="H21" s="22" t="str">
        <f>F5</f>
        <v>Bayer de Munique</v>
      </c>
    </row>
    <row r="22" spans="1:8" ht="12" customHeight="1" x14ac:dyDescent="0.25">
      <c r="A22" s="35"/>
      <c r="B22" s="35"/>
      <c r="C22" s="36"/>
      <c r="D22" s="36"/>
      <c r="E22" s="36"/>
      <c r="F22" s="35"/>
      <c r="G22" s="36"/>
      <c r="H22" s="35"/>
    </row>
    <row r="23" spans="1:8" ht="15.75" customHeight="1" x14ac:dyDescent="0.25">
      <c r="A23" s="364" t="s">
        <v>1</v>
      </c>
      <c r="B23" s="365"/>
      <c r="C23" s="37" t="s">
        <v>2</v>
      </c>
      <c r="D23" s="30" t="s">
        <v>3</v>
      </c>
      <c r="E23" s="31" t="s">
        <v>4</v>
      </c>
      <c r="F23" s="364" t="s">
        <v>10</v>
      </c>
      <c r="G23" s="370"/>
      <c r="H23" s="365"/>
    </row>
    <row r="24" spans="1:8" ht="15.75" customHeight="1" x14ac:dyDescent="0.25">
      <c r="A24" s="366">
        <v>45906</v>
      </c>
      <c r="B24" s="366" t="s">
        <v>6</v>
      </c>
      <c r="C24" s="11" t="s">
        <v>63</v>
      </c>
      <c r="D24" s="12"/>
      <c r="E24" s="13">
        <v>10</v>
      </c>
      <c r="F24" s="12" t="str">
        <f>F6</f>
        <v>Benfica</v>
      </c>
      <c r="G24" s="32" t="s">
        <v>7</v>
      </c>
      <c r="H24" s="12" t="str">
        <f>F5</f>
        <v>Bayer de Munique</v>
      </c>
    </row>
    <row r="25" spans="1:8" ht="15.75" customHeight="1" x14ac:dyDescent="0.25">
      <c r="A25" s="367"/>
      <c r="B25" s="367"/>
      <c r="C25" s="16" t="s">
        <v>162</v>
      </c>
      <c r="D25" s="17"/>
      <c r="E25" s="18">
        <v>11</v>
      </c>
      <c r="F25" s="17" t="str">
        <f>F4</f>
        <v>Atlético de Madri</v>
      </c>
      <c r="G25" s="33" t="s">
        <v>7</v>
      </c>
      <c r="H25" s="17" t="str">
        <f t="shared" ref="H25:H26" si="2">H3</f>
        <v>Boca Juniors</v>
      </c>
    </row>
    <row r="26" spans="1:8" ht="15.75" customHeight="1" x14ac:dyDescent="0.25">
      <c r="A26" s="368"/>
      <c r="B26" s="368"/>
      <c r="C26" s="21" t="s">
        <v>163</v>
      </c>
      <c r="D26" s="22"/>
      <c r="E26" s="23">
        <v>12</v>
      </c>
      <c r="F26" s="22" t="str">
        <f>F3</f>
        <v>Al-Hilal</v>
      </c>
      <c r="G26" s="34" t="s">
        <v>7</v>
      </c>
      <c r="H26" s="22" t="str">
        <f t="shared" si="2"/>
        <v>Inter de Miami</v>
      </c>
    </row>
    <row r="27" spans="1:8" ht="12" customHeight="1" x14ac:dyDescent="0.25">
      <c r="A27" s="35"/>
      <c r="B27" s="35"/>
      <c r="C27" s="36"/>
      <c r="D27" s="36"/>
      <c r="E27" s="36"/>
      <c r="F27" s="35"/>
      <c r="G27" s="36"/>
      <c r="H27" s="35"/>
    </row>
    <row r="28" spans="1:8" ht="15.75" customHeight="1" x14ac:dyDescent="0.25">
      <c r="A28" s="364" t="s">
        <v>1</v>
      </c>
      <c r="B28" s="365"/>
      <c r="C28" s="37" t="s">
        <v>2</v>
      </c>
      <c r="D28" s="30" t="s">
        <v>3</v>
      </c>
      <c r="E28" s="31" t="s">
        <v>4</v>
      </c>
      <c r="F28" s="364" t="s">
        <v>11</v>
      </c>
      <c r="G28" s="370"/>
      <c r="H28" s="365"/>
    </row>
    <row r="29" spans="1:8" ht="15.75" customHeight="1" x14ac:dyDescent="0.25">
      <c r="A29" s="366">
        <v>45920</v>
      </c>
      <c r="B29" s="369" t="s">
        <v>6</v>
      </c>
      <c r="C29" s="11" t="s">
        <v>63</v>
      </c>
      <c r="D29" s="12"/>
      <c r="E29" s="13">
        <v>13</v>
      </c>
      <c r="F29" s="12" t="str">
        <f>F4</f>
        <v>Atlético de Madri</v>
      </c>
      <c r="G29" s="32" t="s">
        <v>7</v>
      </c>
      <c r="H29" s="12" t="str">
        <f>F6</f>
        <v>Benfica</v>
      </c>
    </row>
    <row r="30" spans="1:8" ht="15.75" customHeight="1" x14ac:dyDescent="0.25">
      <c r="A30" s="367"/>
      <c r="B30" s="367"/>
      <c r="C30" s="16" t="s">
        <v>162</v>
      </c>
      <c r="D30" s="17"/>
      <c r="E30" s="18">
        <v>14</v>
      </c>
      <c r="F30" s="17" t="str">
        <f>F3</f>
        <v>Al-Hilal</v>
      </c>
      <c r="G30" s="33" t="s">
        <v>7</v>
      </c>
      <c r="H30" s="17" t="str">
        <f>F5</f>
        <v>Bayer de Munique</v>
      </c>
    </row>
    <row r="31" spans="1:8" ht="15.75" customHeight="1" x14ac:dyDescent="0.25">
      <c r="A31" s="368"/>
      <c r="B31" s="368"/>
      <c r="C31" s="21" t="s">
        <v>163</v>
      </c>
      <c r="D31" s="22"/>
      <c r="E31" s="23">
        <v>15</v>
      </c>
      <c r="F31" s="22" t="str">
        <f>H3</f>
        <v>Boca Juniors</v>
      </c>
      <c r="G31" s="34" t="s">
        <v>7</v>
      </c>
      <c r="H31" s="22" t="str">
        <f>H4</f>
        <v>Inter de Miami</v>
      </c>
    </row>
    <row r="32" spans="1:8" ht="12" customHeight="1" x14ac:dyDescent="0.25">
      <c r="A32" s="38"/>
      <c r="B32" s="38"/>
      <c r="C32" s="39"/>
      <c r="D32" s="36"/>
      <c r="E32" s="36"/>
      <c r="F32" s="35"/>
      <c r="G32" s="36"/>
      <c r="H32" s="35"/>
    </row>
    <row r="33" spans="1:8" ht="15.75" customHeight="1" x14ac:dyDescent="0.25">
      <c r="A33" s="364" t="s">
        <v>1</v>
      </c>
      <c r="B33" s="365"/>
      <c r="C33" s="30" t="s">
        <v>2</v>
      </c>
      <c r="D33" s="30" t="s">
        <v>3</v>
      </c>
      <c r="E33" s="31" t="s">
        <v>4</v>
      </c>
      <c r="F33" s="364" t="s">
        <v>12</v>
      </c>
      <c r="G33" s="370"/>
      <c r="H33" s="365"/>
    </row>
    <row r="34" spans="1:8" ht="15.75" customHeight="1" x14ac:dyDescent="0.25">
      <c r="A34" s="366">
        <v>45927</v>
      </c>
      <c r="B34" s="369" t="s">
        <v>6</v>
      </c>
      <c r="C34" s="11" t="s">
        <v>63</v>
      </c>
      <c r="D34" s="12"/>
      <c r="E34" s="13">
        <v>16</v>
      </c>
      <c r="F34" s="12" t="str">
        <f>H3</f>
        <v>Boca Juniors</v>
      </c>
      <c r="G34" s="32" t="s">
        <v>7</v>
      </c>
      <c r="H34" s="12" t="str">
        <f>F6</f>
        <v>Benfica</v>
      </c>
    </row>
    <row r="35" spans="1:8" ht="15.75" customHeight="1" x14ac:dyDescent="0.25">
      <c r="A35" s="367"/>
      <c r="B35" s="367"/>
      <c r="C35" s="16" t="s">
        <v>162</v>
      </c>
      <c r="D35" s="17"/>
      <c r="E35" s="18">
        <v>17</v>
      </c>
      <c r="F35" s="17" t="str">
        <f>F5</f>
        <v>Bayer de Munique</v>
      </c>
      <c r="G35" s="33" t="s">
        <v>7</v>
      </c>
      <c r="H35" s="17" t="str">
        <f>H4</f>
        <v>Inter de Miami</v>
      </c>
    </row>
    <row r="36" spans="1:8" ht="15.75" customHeight="1" x14ac:dyDescent="0.25">
      <c r="A36" s="368"/>
      <c r="B36" s="368"/>
      <c r="C36" s="21" t="s">
        <v>163</v>
      </c>
      <c r="D36" s="22"/>
      <c r="E36" s="23">
        <v>18</v>
      </c>
      <c r="F36" s="22" t="str">
        <f>F4</f>
        <v>Atlético de Madri</v>
      </c>
      <c r="G36" s="34" t="s">
        <v>7</v>
      </c>
      <c r="H36" s="22" t="str">
        <f>F3</f>
        <v>Al-Hilal</v>
      </c>
    </row>
    <row r="37" spans="1:8" ht="12" customHeight="1" x14ac:dyDescent="0.25">
      <c r="A37" s="26"/>
      <c r="B37" s="26"/>
      <c r="C37" s="27"/>
      <c r="D37" s="28"/>
      <c r="E37" s="28"/>
      <c r="F37" s="29"/>
      <c r="G37" s="28"/>
      <c r="H37" s="29"/>
    </row>
    <row r="38" spans="1:8" ht="15.75" customHeight="1" x14ac:dyDescent="0.25">
      <c r="A38" s="364" t="s">
        <v>1</v>
      </c>
      <c r="B38" s="365"/>
      <c r="C38" s="37" t="s">
        <v>2</v>
      </c>
      <c r="D38" s="30" t="s">
        <v>3</v>
      </c>
      <c r="E38" s="31" t="s">
        <v>4</v>
      </c>
      <c r="F38" s="364" t="s">
        <v>13</v>
      </c>
      <c r="G38" s="370"/>
      <c r="H38" s="365"/>
    </row>
    <row r="39" spans="1:8" ht="15.75" customHeight="1" x14ac:dyDescent="0.25">
      <c r="A39" s="366">
        <v>45941</v>
      </c>
      <c r="B39" s="369" t="s">
        <v>6</v>
      </c>
      <c r="C39" s="11" t="s">
        <v>63</v>
      </c>
      <c r="D39" s="12"/>
      <c r="E39" s="13">
        <v>19</v>
      </c>
      <c r="F39" s="14" t="str">
        <f>F6</f>
        <v>Benfica</v>
      </c>
      <c r="G39" s="40" t="s">
        <v>7</v>
      </c>
      <c r="H39" s="12" t="str">
        <f>H4</f>
        <v>Inter de Miami</v>
      </c>
    </row>
    <row r="40" spans="1:8" ht="15.75" customHeight="1" x14ac:dyDescent="0.25">
      <c r="A40" s="367"/>
      <c r="B40" s="367"/>
      <c r="C40" s="16" t="s">
        <v>162</v>
      </c>
      <c r="D40" s="17"/>
      <c r="E40" s="18">
        <v>20</v>
      </c>
      <c r="F40" s="19" t="str">
        <f t="shared" ref="F40:F41" si="3">F3</f>
        <v>Al-Hilal</v>
      </c>
      <c r="G40" s="41" t="s">
        <v>7</v>
      </c>
      <c r="H40" s="17" t="str">
        <f>F5</f>
        <v>Bayer de Munique</v>
      </c>
    </row>
    <row r="41" spans="1:8" ht="15.75" customHeight="1" x14ac:dyDescent="0.25">
      <c r="A41" s="368"/>
      <c r="B41" s="368"/>
      <c r="C41" s="21" t="s">
        <v>163</v>
      </c>
      <c r="D41" s="22"/>
      <c r="E41" s="23">
        <v>21</v>
      </c>
      <c r="F41" s="24" t="str">
        <f t="shared" si="3"/>
        <v>Atlético de Madri</v>
      </c>
      <c r="G41" s="42" t="s">
        <v>7</v>
      </c>
      <c r="H41" s="22" t="str">
        <f>H3</f>
        <v>Boca Juniors</v>
      </c>
    </row>
    <row r="42" spans="1:8" ht="12" customHeight="1" x14ac:dyDescent="0.25">
      <c r="A42" s="35"/>
      <c r="B42" s="35"/>
      <c r="C42" s="36"/>
      <c r="D42" s="36"/>
      <c r="E42" s="36"/>
      <c r="F42" s="35"/>
      <c r="G42" s="36"/>
      <c r="H42" s="35"/>
    </row>
    <row r="43" spans="1:8" ht="15.75" customHeight="1" x14ac:dyDescent="0.25">
      <c r="A43" s="364" t="s">
        <v>1</v>
      </c>
      <c r="B43" s="365"/>
      <c r="C43" s="37" t="s">
        <v>2</v>
      </c>
      <c r="D43" s="30" t="s">
        <v>3</v>
      </c>
      <c r="E43" s="31" t="s">
        <v>4</v>
      </c>
      <c r="F43" s="364" t="s">
        <v>14</v>
      </c>
      <c r="G43" s="370"/>
      <c r="H43" s="365"/>
    </row>
    <row r="44" spans="1:8" ht="15.75" customHeight="1" x14ac:dyDescent="0.25">
      <c r="A44" s="366">
        <v>45948</v>
      </c>
      <c r="B44" s="369" t="s">
        <v>6</v>
      </c>
      <c r="C44" s="11" t="s">
        <v>63</v>
      </c>
      <c r="D44" s="12"/>
      <c r="E44" s="13">
        <v>22</v>
      </c>
      <c r="F44" s="12" t="str">
        <f>H3</f>
        <v>Boca Juniors</v>
      </c>
      <c r="G44" s="32" t="s">
        <v>7</v>
      </c>
      <c r="H44" s="12" t="str">
        <f>F5</f>
        <v>Bayer de Munique</v>
      </c>
    </row>
    <row r="45" spans="1:8" ht="15.75" customHeight="1" x14ac:dyDescent="0.25">
      <c r="A45" s="367"/>
      <c r="B45" s="367"/>
      <c r="C45" s="16" t="s">
        <v>162</v>
      </c>
      <c r="D45" s="17"/>
      <c r="E45" s="18">
        <v>23</v>
      </c>
      <c r="F45" s="17" t="str">
        <f t="shared" ref="F45:F46" si="4">F3</f>
        <v>Al-Hilal</v>
      </c>
      <c r="G45" s="33" t="s">
        <v>7</v>
      </c>
      <c r="H45" s="17" t="str">
        <f>H4</f>
        <v>Inter de Miami</v>
      </c>
    </row>
    <row r="46" spans="1:8" ht="15.75" customHeight="1" x14ac:dyDescent="0.25">
      <c r="A46" s="368"/>
      <c r="B46" s="368"/>
      <c r="C46" s="21" t="s">
        <v>163</v>
      </c>
      <c r="D46" s="22"/>
      <c r="E46" s="23">
        <v>24</v>
      </c>
      <c r="F46" s="22" t="str">
        <f t="shared" si="4"/>
        <v>Atlético de Madri</v>
      </c>
      <c r="G46" s="34" t="s">
        <v>7</v>
      </c>
      <c r="H46" s="22" t="str">
        <f>F6</f>
        <v>Benfica</v>
      </c>
    </row>
    <row r="47" spans="1:8" ht="12" customHeight="1" x14ac:dyDescent="0.25">
      <c r="A47" s="35"/>
      <c r="B47" s="35"/>
      <c r="C47" s="36"/>
      <c r="D47" s="36"/>
      <c r="E47" s="36"/>
      <c r="F47" s="35"/>
      <c r="G47" s="36"/>
      <c r="H47" s="35"/>
    </row>
    <row r="48" spans="1:8" ht="15.75" customHeight="1" x14ac:dyDescent="0.25">
      <c r="A48" s="364" t="s">
        <v>1</v>
      </c>
      <c r="B48" s="365"/>
      <c r="C48" s="30" t="s">
        <v>2</v>
      </c>
      <c r="D48" s="30" t="s">
        <v>3</v>
      </c>
      <c r="E48" s="31" t="s">
        <v>4</v>
      </c>
      <c r="F48" s="364" t="s">
        <v>15</v>
      </c>
      <c r="G48" s="370"/>
      <c r="H48" s="365"/>
    </row>
    <row r="49" spans="1:8" ht="15.75" customHeight="1" x14ac:dyDescent="0.25">
      <c r="A49" s="366">
        <v>45955</v>
      </c>
      <c r="B49" s="369" t="s">
        <v>6</v>
      </c>
      <c r="C49" s="11" t="s">
        <v>63</v>
      </c>
      <c r="D49" s="12"/>
      <c r="E49" s="13">
        <v>25</v>
      </c>
      <c r="F49" s="12" t="str">
        <f>F4</f>
        <v>Atlético de Madri</v>
      </c>
      <c r="G49" s="32" t="s">
        <v>7</v>
      </c>
      <c r="H49" s="12" t="str">
        <f t="shared" ref="H49:H50" si="5">F5</f>
        <v>Bayer de Munique</v>
      </c>
    </row>
    <row r="50" spans="1:8" ht="15.75" customHeight="1" x14ac:dyDescent="0.25">
      <c r="A50" s="367"/>
      <c r="B50" s="367"/>
      <c r="C50" s="16" t="s">
        <v>162</v>
      </c>
      <c r="D50" s="17"/>
      <c r="E50" s="18">
        <v>26</v>
      </c>
      <c r="F50" s="17" t="str">
        <f>F3</f>
        <v>Al-Hilal</v>
      </c>
      <c r="G50" s="33" t="s">
        <v>7</v>
      </c>
      <c r="H50" s="17" t="str">
        <f t="shared" si="5"/>
        <v>Benfica</v>
      </c>
    </row>
    <row r="51" spans="1:8" ht="15.75" customHeight="1" x14ac:dyDescent="0.25">
      <c r="A51" s="368"/>
      <c r="B51" s="368"/>
      <c r="C51" s="21" t="s">
        <v>163</v>
      </c>
      <c r="D51" s="22"/>
      <c r="E51" s="23">
        <v>27</v>
      </c>
      <c r="F51" s="22" t="str">
        <f>H3</f>
        <v>Boca Juniors</v>
      </c>
      <c r="G51" s="34" t="s">
        <v>7</v>
      </c>
      <c r="H51" s="22" t="str">
        <f>H4</f>
        <v>Inter de Miami</v>
      </c>
    </row>
    <row r="52" spans="1:8" ht="12" customHeight="1" x14ac:dyDescent="0.25">
      <c r="A52" s="35"/>
      <c r="B52" s="35"/>
      <c r="C52" s="36"/>
      <c r="D52" s="36"/>
      <c r="E52" s="36"/>
      <c r="F52" s="35"/>
      <c r="G52" s="36"/>
      <c r="H52" s="35"/>
    </row>
    <row r="53" spans="1:8" ht="15.75" customHeight="1" x14ac:dyDescent="0.25">
      <c r="A53" s="364" t="s">
        <v>1</v>
      </c>
      <c r="B53" s="365"/>
      <c r="C53" s="30" t="s">
        <v>2</v>
      </c>
      <c r="D53" s="30" t="s">
        <v>3</v>
      </c>
      <c r="E53" s="31" t="s">
        <v>4</v>
      </c>
      <c r="F53" s="364" t="s">
        <v>16</v>
      </c>
      <c r="G53" s="370"/>
      <c r="H53" s="365"/>
    </row>
    <row r="54" spans="1:8" ht="15.75" customHeight="1" x14ac:dyDescent="0.25">
      <c r="A54" s="366">
        <v>45962</v>
      </c>
      <c r="B54" s="369" t="s">
        <v>6</v>
      </c>
      <c r="C54" s="11" t="s">
        <v>63</v>
      </c>
      <c r="D54" s="12"/>
      <c r="E54" s="13">
        <v>28</v>
      </c>
      <c r="F54" s="12" t="str">
        <f t="shared" ref="F54:F55" si="6">F3</f>
        <v>Al-Hilal</v>
      </c>
      <c r="G54" s="32" t="s">
        <v>7</v>
      </c>
      <c r="H54" s="12" t="str">
        <f t="shared" ref="H54:H55" si="7">H3</f>
        <v>Boca Juniors</v>
      </c>
    </row>
    <row r="55" spans="1:8" ht="15.75" customHeight="1" x14ac:dyDescent="0.25">
      <c r="A55" s="367"/>
      <c r="B55" s="367"/>
      <c r="C55" s="16" t="s">
        <v>162</v>
      </c>
      <c r="D55" s="17"/>
      <c r="E55" s="18">
        <v>29</v>
      </c>
      <c r="F55" s="17" t="str">
        <f t="shared" si="6"/>
        <v>Atlético de Madri</v>
      </c>
      <c r="G55" s="33" t="s">
        <v>7</v>
      </c>
      <c r="H55" s="17" t="str">
        <f t="shared" si="7"/>
        <v>Inter de Miami</v>
      </c>
    </row>
    <row r="56" spans="1:8" ht="15.75" customHeight="1" x14ac:dyDescent="0.25">
      <c r="A56" s="368"/>
      <c r="B56" s="368"/>
      <c r="C56" s="21" t="s">
        <v>163</v>
      </c>
      <c r="D56" s="22"/>
      <c r="E56" s="23">
        <v>30</v>
      </c>
      <c r="F56" s="22" t="str">
        <f>F6</f>
        <v>Benfica</v>
      </c>
      <c r="G56" s="34" t="s">
        <v>7</v>
      </c>
      <c r="H56" s="22" t="str">
        <f>F5</f>
        <v>Bayer de Munique</v>
      </c>
    </row>
    <row r="57" spans="1:8" ht="12" customHeight="1" x14ac:dyDescent="0.25">
      <c r="A57" s="46"/>
      <c r="B57" s="46"/>
      <c r="C57" s="47"/>
      <c r="D57" s="3"/>
      <c r="E57" s="3"/>
      <c r="F57" s="48"/>
      <c r="G57" s="49"/>
      <c r="H57" s="48"/>
    </row>
    <row r="58" spans="1:8" ht="15.75" customHeight="1" x14ac:dyDescent="0.3">
      <c r="A58" s="391" t="s">
        <v>17</v>
      </c>
      <c r="B58" s="392"/>
      <c r="C58" s="392"/>
      <c r="D58" s="392"/>
      <c r="E58" s="392"/>
      <c r="F58" s="392"/>
      <c r="G58" s="392"/>
      <c r="H58" s="393"/>
    </row>
    <row r="59" spans="1:8" ht="15.75" customHeight="1" x14ac:dyDescent="0.25">
      <c r="A59" s="374" t="s">
        <v>1</v>
      </c>
      <c r="B59" s="365"/>
      <c r="C59" s="8" t="s">
        <v>2</v>
      </c>
      <c r="D59" s="9" t="s">
        <v>3</v>
      </c>
      <c r="E59" s="10" t="s">
        <v>4</v>
      </c>
      <c r="F59" s="374" t="s">
        <v>18</v>
      </c>
      <c r="G59" s="370"/>
      <c r="H59" s="365"/>
    </row>
    <row r="60" spans="1:8" ht="15.75" customHeight="1" x14ac:dyDescent="0.25">
      <c r="A60" s="389">
        <v>45969</v>
      </c>
      <c r="B60" s="390" t="s">
        <v>6</v>
      </c>
      <c r="C60" s="50"/>
      <c r="D60" s="51"/>
      <c r="E60" s="52">
        <v>31</v>
      </c>
      <c r="F60" s="53" t="s">
        <v>19</v>
      </c>
      <c r="G60" s="54" t="s">
        <v>7</v>
      </c>
      <c r="H60" s="53" t="s">
        <v>20</v>
      </c>
    </row>
    <row r="61" spans="1:8" ht="15.75" customHeight="1" x14ac:dyDescent="0.25">
      <c r="A61" s="368"/>
      <c r="B61" s="368"/>
      <c r="C61" s="55"/>
      <c r="D61" s="56"/>
      <c r="E61" s="57">
        <v>32</v>
      </c>
      <c r="F61" s="58" t="s">
        <v>21</v>
      </c>
      <c r="G61" s="59" t="s">
        <v>7</v>
      </c>
      <c r="H61" s="58" t="s">
        <v>22</v>
      </c>
    </row>
    <row r="62" spans="1:8" ht="12" customHeight="1" x14ac:dyDescent="0.25">
      <c r="A62" s="60"/>
      <c r="B62" s="60"/>
      <c r="C62" s="61" t="s">
        <v>23</v>
      </c>
      <c r="D62" s="62" t="s">
        <v>23</v>
      </c>
      <c r="E62" s="62"/>
      <c r="F62" s="1"/>
      <c r="G62" s="62"/>
      <c r="H62" s="1"/>
    </row>
    <row r="63" spans="1:8" ht="15.75" customHeight="1" x14ac:dyDescent="0.25">
      <c r="A63" s="374" t="s">
        <v>1</v>
      </c>
      <c r="B63" s="365"/>
      <c r="C63" s="8" t="s">
        <v>2</v>
      </c>
      <c r="D63" s="9" t="s">
        <v>3</v>
      </c>
      <c r="E63" s="10" t="s">
        <v>4</v>
      </c>
      <c r="F63" s="374" t="s">
        <v>24</v>
      </c>
      <c r="G63" s="370"/>
      <c r="H63" s="365"/>
    </row>
    <row r="64" spans="1:8" ht="15.75" customHeight="1" x14ac:dyDescent="0.25">
      <c r="A64" s="63">
        <v>45976</v>
      </c>
      <c r="B64" s="64" t="s">
        <v>6</v>
      </c>
      <c r="C64" s="65" t="s">
        <v>23</v>
      </c>
      <c r="D64" s="66" t="s">
        <v>23</v>
      </c>
      <c r="E64" s="67">
        <v>33</v>
      </c>
      <c r="F64" s="68" t="s">
        <v>25</v>
      </c>
      <c r="G64" s="69" t="s">
        <v>7</v>
      </c>
      <c r="H64" s="68" t="s">
        <v>26</v>
      </c>
    </row>
    <row r="65" spans="1:8" ht="12" customHeight="1" thickBot="1" x14ac:dyDescent="0.3">
      <c r="A65" s="46"/>
      <c r="B65" s="70"/>
      <c r="C65" s="47"/>
      <c r="D65" s="3"/>
      <c r="E65" s="3"/>
      <c r="F65" s="48"/>
      <c r="G65" s="49"/>
      <c r="H65" s="48"/>
    </row>
    <row r="66" spans="1:8" ht="15.75" customHeight="1" x14ac:dyDescent="0.25">
      <c r="A66" s="382" t="s">
        <v>27</v>
      </c>
      <c r="B66" s="383"/>
      <c r="C66" s="383"/>
      <c r="D66" s="383"/>
      <c r="E66" s="383"/>
      <c r="F66" s="383"/>
      <c r="G66" s="383"/>
      <c r="H66" s="384"/>
    </row>
    <row r="67" spans="1:8" ht="15.75" customHeight="1" x14ac:dyDescent="0.25">
      <c r="A67" s="385" t="s">
        <v>28</v>
      </c>
      <c r="B67" s="386"/>
      <c r="C67" s="386"/>
      <c r="D67" s="386"/>
      <c r="E67" s="386"/>
      <c r="F67" s="386"/>
      <c r="G67" s="386"/>
      <c r="H67" s="387"/>
    </row>
    <row r="68" spans="1:8" ht="30.75" customHeight="1" x14ac:dyDescent="0.25">
      <c r="A68" s="388" t="s">
        <v>182</v>
      </c>
      <c r="B68" s="386"/>
      <c r="C68" s="386"/>
      <c r="D68" s="386"/>
      <c r="E68" s="386"/>
      <c r="F68" s="386"/>
      <c r="G68" s="386"/>
      <c r="H68" s="387"/>
    </row>
    <row r="69" spans="1:8" ht="15.75" customHeight="1" thickBot="1" x14ac:dyDescent="0.3">
      <c r="A69" s="358" t="s">
        <v>29</v>
      </c>
      <c r="B69" s="359"/>
      <c r="C69" s="359"/>
      <c r="D69" s="359"/>
      <c r="E69" s="359"/>
      <c r="F69" s="359"/>
      <c r="G69" s="359"/>
      <c r="H69" s="360"/>
    </row>
    <row r="70" spans="1:8" ht="12" customHeight="1" thickBot="1" x14ac:dyDescent="0.3">
      <c r="A70" s="71"/>
      <c r="B70" s="71"/>
      <c r="C70" s="71"/>
      <c r="D70" s="71"/>
      <c r="E70" s="71"/>
      <c r="F70" s="135"/>
      <c r="G70" s="135"/>
      <c r="H70" s="135"/>
    </row>
    <row r="71" spans="1:8" ht="15.75" customHeight="1" x14ac:dyDescent="0.25">
      <c r="A71" s="361" t="s">
        <v>30</v>
      </c>
      <c r="B71" s="362"/>
      <c r="C71" s="362"/>
      <c r="D71" s="362"/>
      <c r="E71" s="362"/>
      <c r="F71" s="363"/>
    </row>
    <row r="72" spans="1:8" ht="15.75" customHeight="1" x14ac:dyDescent="0.25">
      <c r="A72" s="352" t="s">
        <v>171</v>
      </c>
      <c r="B72" s="353"/>
      <c r="C72" s="353"/>
      <c r="D72" s="353"/>
      <c r="E72" s="353"/>
      <c r="F72" s="354"/>
    </row>
    <row r="73" spans="1:8" ht="15.75" customHeight="1" x14ac:dyDescent="0.25">
      <c r="A73" s="352" t="s">
        <v>172</v>
      </c>
      <c r="B73" s="353"/>
      <c r="C73" s="353"/>
      <c r="D73" s="353"/>
      <c r="E73" s="353"/>
      <c r="F73" s="354"/>
    </row>
    <row r="74" spans="1:8" ht="15.75" customHeight="1" x14ac:dyDescent="0.25">
      <c r="A74" s="352" t="s">
        <v>173</v>
      </c>
      <c r="B74" s="353"/>
      <c r="C74" s="353"/>
      <c r="D74" s="353"/>
      <c r="E74" s="353"/>
      <c r="F74" s="354"/>
    </row>
    <row r="75" spans="1:8" ht="15.75" customHeight="1" x14ac:dyDescent="0.25">
      <c r="A75" s="352" t="s">
        <v>174</v>
      </c>
      <c r="B75" s="353"/>
      <c r="C75" s="353"/>
      <c r="D75" s="353"/>
      <c r="E75" s="353"/>
      <c r="F75" s="354"/>
    </row>
    <row r="76" spans="1:8" ht="15.75" customHeight="1" x14ac:dyDescent="0.25">
      <c r="A76" s="352" t="s">
        <v>175</v>
      </c>
      <c r="B76" s="353"/>
      <c r="C76" s="353"/>
      <c r="D76" s="353"/>
      <c r="E76" s="353"/>
      <c r="F76" s="354"/>
    </row>
    <row r="77" spans="1:8" ht="15.75" customHeight="1" thickBot="1" x14ac:dyDescent="0.3">
      <c r="A77" s="355" t="s">
        <v>176</v>
      </c>
      <c r="B77" s="356"/>
      <c r="C77" s="356"/>
      <c r="D77" s="356"/>
      <c r="E77" s="356"/>
      <c r="F77" s="357"/>
    </row>
    <row r="78" spans="1:8" ht="15.75" customHeight="1" x14ac:dyDescent="0.25">
      <c r="A78" s="71"/>
      <c r="B78" s="71"/>
      <c r="C78" s="72"/>
      <c r="D78" s="72"/>
      <c r="E78" s="72"/>
      <c r="F78" s="71"/>
      <c r="G78" s="72"/>
      <c r="H78" s="71"/>
    </row>
    <row r="79" spans="1:8" ht="15.75" customHeight="1" x14ac:dyDescent="0.25"/>
    <row r="80" spans="1: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3">
    <mergeCell ref="A53:B53"/>
    <mergeCell ref="B54:B56"/>
    <mergeCell ref="A59:B59"/>
    <mergeCell ref="A60:A61"/>
    <mergeCell ref="B60:B61"/>
    <mergeCell ref="A54:A56"/>
    <mergeCell ref="A58:H58"/>
    <mergeCell ref="F59:H59"/>
    <mergeCell ref="A66:H66"/>
    <mergeCell ref="F63:H63"/>
    <mergeCell ref="A63:B63"/>
    <mergeCell ref="A67:H67"/>
    <mergeCell ref="A68:H68"/>
    <mergeCell ref="A1:H1"/>
    <mergeCell ref="F3:G3"/>
    <mergeCell ref="F4:G4"/>
    <mergeCell ref="F5:G5"/>
    <mergeCell ref="F6:G6"/>
    <mergeCell ref="A8:B8"/>
    <mergeCell ref="F8:H8"/>
    <mergeCell ref="F23:H23"/>
    <mergeCell ref="F28:H28"/>
    <mergeCell ref="F33:H33"/>
    <mergeCell ref="B24:B26"/>
    <mergeCell ref="A28:B28"/>
    <mergeCell ref="A29:A31"/>
    <mergeCell ref="B29:B31"/>
    <mergeCell ref="A33:B33"/>
    <mergeCell ref="F38:H38"/>
    <mergeCell ref="F43:H43"/>
    <mergeCell ref="F48:H48"/>
    <mergeCell ref="F53:H53"/>
    <mergeCell ref="A9:A11"/>
    <mergeCell ref="B9:B11"/>
    <mergeCell ref="A13:B13"/>
    <mergeCell ref="F13:H13"/>
    <mergeCell ref="B14:B16"/>
    <mergeCell ref="A18:B18"/>
    <mergeCell ref="F18:H18"/>
    <mergeCell ref="A14:A16"/>
    <mergeCell ref="A19:A21"/>
    <mergeCell ref="B19:B21"/>
    <mergeCell ref="A23:B23"/>
    <mergeCell ref="A24:A26"/>
    <mergeCell ref="A34:A36"/>
    <mergeCell ref="B34:B36"/>
    <mergeCell ref="A38:B38"/>
    <mergeCell ref="A39:A41"/>
    <mergeCell ref="B39:B41"/>
    <mergeCell ref="A43:B43"/>
    <mergeCell ref="A44:A46"/>
    <mergeCell ref="B44:B46"/>
    <mergeCell ref="A48:B48"/>
    <mergeCell ref="B49:B51"/>
    <mergeCell ref="A49:A51"/>
    <mergeCell ref="A75:F75"/>
    <mergeCell ref="A76:F76"/>
    <mergeCell ref="A77:F77"/>
    <mergeCell ref="A69:H69"/>
    <mergeCell ref="A71:F71"/>
    <mergeCell ref="A72:F72"/>
    <mergeCell ref="A73:F73"/>
    <mergeCell ref="A74:F74"/>
  </mergeCells>
  <printOptions horizontalCentered="1"/>
  <pageMargins left="0" right="0" top="0" bottom="0" header="0" footer="0"/>
  <pageSetup paperSize="9" scale="65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999"/>
  <sheetViews>
    <sheetView workbookViewId="0">
      <selection activeCell="D47" sqref="D47"/>
    </sheetView>
  </sheetViews>
  <sheetFormatPr defaultColWidth="14.42578125" defaultRowHeight="15" customHeight="1" x14ac:dyDescent="0.25"/>
  <cols>
    <col min="1" max="1" width="7.28515625" customWidth="1"/>
    <col min="2" max="3" width="10" customWidth="1"/>
    <col min="4" max="4" width="7.85546875" customWidth="1"/>
    <col min="5" max="5" width="6.28515625" customWidth="1"/>
    <col min="6" max="6" width="36.140625" customWidth="1"/>
    <col min="7" max="7" width="3" customWidth="1"/>
    <col min="8" max="8" width="38" customWidth="1"/>
    <col min="9" max="26" width="8.7109375" customWidth="1"/>
  </cols>
  <sheetData>
    <row r="1" spans="1:9" ht="20.25" x14ac:dyDescent="0.3">
      <c r="A1" s="375" t="s">
        <v>107</v>
      </c>
      <c r="B1" s="370"/>
      <c r="C1" s="370"/>
      <c r="D1" s="370"/>
      <c r="E1" s="370"/>
      <c r="F1" s="370"/>
      <c r="G1" s="370"/>
      <c r="H1" s="365"/>
    </row>
    <row r="2" spans="1:9" x14ac:dyDescent="0.25">
      <c r="A2" s="1"/>
      <c r="B2" s="1"/>
      <c r="C2" s="1"/>
      <c r="D2" s="1"/>
      <c r="E2" s="1"/>
    </row>
    <row r="3" spans="1:9" x14ac:dyDescent="0.25">
      <c r="A3" s="2"/>
      <c r="B3" s="2"/>
      <c r="C3" s="3"/>
      <c r="D3" s="3"/>
      <c r="E3" s="3"/>
      <c r="F3" s="441" t="s">
        <v>183</v>
      </c>
      <c r="G3" s="409"/>
      <c r="H3" s="136" t="s">
        <v>90</v>
      </c>
    </row>
    <row r="4" spans="1:9" x14ac:dyDescent="0.25">
      <c r="A4" s="2"/>
      <c r="B4" s="2"/>
      <c r="C4" s="2"/>
      <c r="D4" s="2"/>
      <c r="E4" s="3"/>
      <c r="F4" s="442" t="s">
        <v>108</v>
      </c>
      <c r="G4" s="410"/>
      <c r="H4" s="137" t="s">
        <v>60</v>
      </c>
    </row>
    <row r="5" spans="1:9" x14ac:dyDescent="0.25">
      <c r="A5" s="2"/>
      <c r="B5" s="2"/>
      <c r="C5" s="2"/>
      <c r="D5" s="2"/>
      <c r="E5" s="3"/>
      <c r="F5" s="442" t="s">
        <v>103</v>
      </c>
      <c r="G5" s="410"/>
      <c r="H5" s="137"/>
    </row>
    <row r="6" spans="1:9" x14ac:dyDescent="0.25">
      <c r="A6" s="2"/>
      <c r="B6" s="2"/>
      <c r="C6" s="2"/>
      <c r="D6" s="2"/>
      <c r="E6" s="3"/>
      <c r="F6" s="443" t="s">
        <v>109</v>
      </c>
      <c r="G6" s="411"/>
      <c r="H6" s="138"/>
    </row>
    <row r="7" spans="1:9" ht="12" customHeight="1" x14ac:dyDescent="0.25">
      <c r="A7" s="2"/>
      <c r="B7" s="2"/>
      <c r="C7" s="2"/>
      <c r="D7" s="2"/>
      <c r="E7" s="3"/>
      <c r="F7" s="6"/>
      <c r="G7" s="1"/>
      <c r="H7" s="6"/>
    </row>
    <row r="8" spans="1:9" x14ac:dyDescent="0.25">
      <c r="A8" s="374" t="s">
        <v>1</v>
      </c>
      <c r="B8" s="365"/>
      <c r="C8" s="8" t="s">
        <v>2</v>
      </c>
      <c r="D8" s="9" t="s">
        <v>3</v>
      </c>
      <c r="E8" s="10" t="s">
        <v>4</v>
      </c>
      <c r="F8" s="374" t="s">
        <v>5</v>
      </c>
      <c r="G8" s="370"/>
      <c r="H8" s="365"/>
    </row>
    <row r="9" spans="1:9" x14ac:dyDescent="0.25">
      <c r="A9" s="366">
        <v>45886</v>
      </c>
      <c r="B9" s="369" t="s">
        <v>68</v>
      </c>
      <c r="C9" s="11" t="s">
        <v>159</v>
      </c>
      <c r="D9" s="12">
        <v>1</v>
      </c>
      <c r="E9" s="13">
        <v>1</v>
      </c>
      <c r="F9" s="12" t="str">
        <f>F3</f>
        <v>FFC/Beer Bro</v>
      </c>
      <c r="G9" s="32" t="s">
        <v>7</v>
      </c>
      <c r="H9" s="12" t="str">
        <f t="shared" ref="H9:H10" si="0">F4</f>
        <v>Fantasia/Customs</v>
      </c>
    </row>
    <row r="10" spans="1:9" x14ac:dyDescent="0.25">
      <c r="A10" s="367"/>
      <c r="B10" s="367"/>
      <c r="C10" s="16" t="s">
        <v>158</v>
      </c>
      <c r="D10" s="17">
        <v>1</v>
      </c>
      <c r="E10" s="18">
        <v>2</v>
      </c>
      <c r="F10" s="17" t="str">
        <f>H4</f>
        <v>Fantasia/Megaço</v>
      </c>
      <c r="G10" s="33" t="s">
        <v>7</v>
      </c>
      <c r="H10" s="17" t="str">
        <f t="shared" si="0"/>
        <v>ADFC</v>
      </c>
    </row>
    <row r="11" spans="1:9" x14ac:dyDescent="0.25">
      <c r="A11" s="368"/>
      <c r="B11" s="368"/>
      <c r="C11" s="21" t="s">
        <v>157</v>
      </c>
      <c r="D11" s="22">
        <v>1</v>
      </c>
      <c r="E11" s="23">
        <v>3</v>
      </c>
      <c r="F11" s="22" t="str">
        <f>F6</f>
        <v>Marrentos</v>
      </c>
      <c r="G11" s="34" t="s">
        <v>7</v>
      </c>
      <c r="H11" s="22" t="str">
        <f>H3</f>
        <v>Fênix/Credfoz</v>
      </c>
    </row>
    <row r="12" spans="1:9" ht="12" customHeight="1" x14ac:dyDescent="0.25">
      <c r="A12" s="26"/>
      <c r="B12" s="26"/>
      <c r="C12" s="27"/>
      <c r="D12" s="28"/>
      <c r="E12" s="28"/>
      <c r="F12" s="29"/>
      <c r="G12" s="28"/>
      <c r="H12" s="29"/>
    </row>
    <row r="13" spans="1:9" x14ac:dyDescent="0.25">
      <c r="A13" s="364" t="s">
        <v>1</v>
      </c>
      <c r="B13" s="365"/>
      <c r="C13" s="30" t="s">
        <v>2</v>
      </c>
      <c r="D13" s="30" t="s">
        <v>3</v>
      </c>
      <c r="E13" s="31" t="s">
        <v>4</v>
      </c>
      <c r="F13" s="371" t="s">
        <v>8</v>
      </c>
      <c r="G13" s="372"/>
      <c r="H13" s="373"/>
    </row>
    <row r="14" spans="1:9" x14ac:dyDescent="0.25">
      <c r="A14" s="366">
        <v>45892</v>
      </c>
      <c r="B14" s="369" t="s">
        <v>155</v>
      </c>
      <c r="C14" s="11" t="s">
        <v>63</v>
      </c>
      <c r="D14" s="12">
        <v>3</v>
      </c>
      <c r="E14" s="13">
        <v>4</v>
      </c>
      <c r="F14" s="12" t="str">
        <f>H3</f>
        <v>Fênix/Credfoz</v>
      </c>
      <c r="G14" s="32" t="s">
        <v>7</v>
      </c>
      <c r="H14" s="12" t="str">
        <f>F5</f>
        <v>ADFC</v>
      </c>
    </row>
    <row r="15" spans="1:9" x14ac:dyDescent="0.25">
      <c r="A15" s="367"/>
      <c r="B15" s="367"/>
      <c r="C15" s="16" t="s">
        <v>64</v>
      </c>
      <c r="D15" s="17">
        <v>3</v>
      </c>
      <c r="E15" s="18">
        <v>5</v>
      </c>
      <c r="F15" s="17" t="str">
        <f>F4</f>
        <v>Fantasia/Customs</v>
      </c>
      <c r="G15" s="33" t="s">
        <v>7</v>
      </c>
      <c r="H15" s="17" t="str">
        <f>H4</f>
        <v>Fantasia/Megaço</v>
      </c>
      <c r="I15" s="269"/>
    </row>
    <row r="16" spans="1:9" x14ac:dyDescent="0.25">
      <c r="A16" s="368"/>
      <c r="B16" s="368"/>
      <c r="C16" s="21" t="s">
        <v>65</v>
      </c>
      <c r="D16" s="22">
        <v>3</v>
      </c>
      <c r="E16" s="23">
        <v>6</v>
      </c>
      <c r="F16" s="22" t="str">
        <f>F3</f>
        <v>FFC/Beer Bro</v>
      </c>
      <c r="G16" s="34" t="s">
        <v>7</v>
      </c>
      <c r="H16" s="22" t="str">
        <f>F6</f>
        <v>Marrentos</v>
      </c>
    </row>
    <row r="17" spans="1:8" ht="12" customHeight="1" thickBot="1" x14ac:dyDescent="0.3">
      <c r="A17" s="35"/>
      <c r="B17" s="35"/>
      <c r="C17" s="36"/>
      <c r="D17" s="36"/>
      <c r="E17" s="36"/>
      <c r="F17" s="35"/>
      <c r="G17" s="36"/>
      <c r="H17" s="35"/>
    </row>
    <row r="18" spans="1:8" ht="15.75" customHeight="1" thickBot="1" x14ac:dyDescent="0.3">
      <c r="A18" s="364" t="s">
        <v>1</v>
      </c>
      <c r="B18" s="365"/>
      <c r="C18" s="37" t="s">
        <v>2</v>
      </c>
      <c r="D18" s="30" t="s">
        <v>3</v>
      </c>
      <c r="E18" s="31" t="s">
        <v>4</v>
      </c>
      <c r="F18" s="547" t="s">
        <v>9</v>
      </c>
      <c r="G18" s="370"/>
      <c r="H18" s="365"/>
    </row>
    <row r="19" spans="1:8" ht="15.75" customHeight="1" x14ac:dyDescent="0.25">
      <c r="A19" s="366">
        <v>45900</v>
      </c>
      <c r="B19" s="366" t="s">
        <v>75</v>
      </c>
      <c r="C19" s="11" t="s">
        <v>161</v>
      </c>
      <c r="D19" s="12">
        <v>2</v>
      </c>
      <c r="E19" s="13">
        <v>7</v>
      </c>
      <c r="F19" s="12" t="str">
        <f>F6</f>
        <v>Marrentos</v>
      </c>
      <c r="G19" s="32" t="s">
        <v>7</v>
      </c>
      <c r="H19" s="12" t="str">
        <f>F5</f>
        <v>ADFC</v>
      </c>
    </row>
    <row r="20" spans="1:8" ht="15.75" customHeight="1" x14ac:dyDescent="0.25">
      <c r="A20" s="367"/>
      <c r="B20" s="367"/>
      <c r="C20" s="16" t="s">
        <v>159</v>
      </c>
      <c r="D20" s="17">
        <v>2</v>
      </c>
      <c r="E20" s="18">
        <v>8</v>
      </c>
      <c r="F20" s="17" t="str">
        <f>F4</f>
        <v>Fantasia/Customs</v>
      </c>
      <c r="G20" s="33" t="s">
        <v>7</v>
      </c>
      <c r="H20" s="17" t="str">
        <f>H3</f>
        <v>Fênix/Credfoz</v>
      </c>
    </row>
    <row r="21" spans="1:8" ht="15.75" customHeight="1" thickBot="1" x14ac:dyDescent="0.3">
      <c r="A21" s="368"/>
      <c r="B21" s="368"/>
      <c r="C21" s="21" t="s">
        <v>158</v>
      </c>
      <c r="D21" s="22">
        <v>2</v>
      </c>
      <c r="E21" s="23">
        <v>9</v>
      </c>
      <c r="F21" s="22" t="str">
        <f>F3</f>
        <v>FFC/Beer Bro</v>
      </c>
      <c r="G21" s="34" t="s">
        <v>7</v>
      </c>
      <c r="H21" s="22" t="str">
        <f>H4</f>
        <v>Fantasia/Megaço</v>
      </c>
    </row>
    <row r="22" spans="1:8" ht="12" customHeight="1" thickBot="1" x14ac:dyDescent="0.3">
      <c r="A22" s="221"/>
      <c r="B22" s="221"/>
      <c r="C22" s="222"/>
      <c r="D22" s="222"/>
      <c r="E22" s="222"/>
      <c r="F22" s="221"/>
      <c r="G22" s="222"/>
      <c r="H22" s="221"/>
    </row>
    <row r="23" spans="1:8" x14ac:dyDescent="0.25">
      <c r="A23" s="364" t="s">
        <v>1</v>
      </c>
      <c r="B23" s="365"/>
      <c r="C23" s="37" t="s">
        <v>2</v>
      </c>
      <c r="D23" s="30" t="s">
        <v>3</v>
      </c>
      <c r="E23" s="31" t="s">
        <v>4</v>
      </c>
      <c r="F23" s="547" t="s">
        <v>10</v>
      </c>
      <c r="G23" s="370"/>
      <c r="H23" s="365"/>
    </row>
    <row r="24" spans="1:8" x14ac:dyDescent="0.25">
      <c r="A24" s="366">
        <v>45905</v>
      </c>
      <c r="B24" s="369" t="s">
        <v>165</v>
      </c>
      <c r="C24" s="11" t="s">
        <v>166</v>
      </c>
      <c r="D24" s="12">
        <v>1</v>
      </c>
      <c r="E24" s="13">
        <v>10</v>
      </c>
      <c r="F24" s="12" t="str">
        <f>F3</f>
        <v>FFC/Beer Bro</v>
      </c>
      <c r="G24" s="32" t="s">
        <v>7</v>
      </c>
      <c r="H24" s="12" t="str">
        <f t="shared" ref="H24:H25" si="1">H3</f>
        <v>Fênix/Credfoz</v>
      </c>
    </row>
    <row r="25" spans="1:8" x14ac:dyDescent="0.25">
      <c r="A25" s="367"/>
      <c r="B25" s="367"/>
      <c r="C25" s="16" t="s">
        <v>167</v>
      </c>
      <c r="D25" s="17">
        <v>1</v>
      </c>
      <c r="E25" s="18">
        <v>11</v>
      </c>
      <c r="F25" s="17" t="str">
        <f>F6</f>
        <v>Marrentos</v>
      </c>
      <c r="G25" s="33" t="s">
        <v>7</v>
      </c>
      <c r="H25" s="17" t="str">
        <f t="shared" si="1"/>
        <v>Fantasia/Megaço</v>
      </c>
    </row>
    <row r="26" spans="1:8" ht="15.75" customHeight="1" x14ac:dyDescent="0.25">
      <c r="A26" s="368"/>
      <c r="B26" s="368"/>
      <c r="C26" s="21" t="s">
        <v>66</v>
      </c>
      <c r="D26" s="22">
        <v>1</v>
      </c>
      <c r="E26" s="23">
        <v>12</v>
      </c>
      <c r="F26" s="22" t="str">
        <f>F4</f>
        <v>Fantasia/Customs</v>
      </c>
      <c r="G26" s="34" t="s">
        <v>7</v>
      </c>
      <c r="H26" s="22" t="str">
        <f>F5</f>
        <v>ADFC</v>
      </c>
    </row>
    <row r="27" spans="1:8" ht="12" customHeight="1" thickBot="1" x14ac:dyDescent="0.3">
      <c r="A27" s="35"/>
      <c r="B27" s="35"/>
      <c r="C27" s="36"/>
      <c r="D27" s="36"/>
      <c r="E27" s="36"/>
      <c r="F27" s="35"/>
      <c r="G27" s="36"/>
      <c r="H27" s="35"/>
    </row>
    <row r="28" spans="1:8" ht="15.75" customHeight="1" thickBot="1" x14ac:dyDescent="0.3">
      <c r="A28" s="364" t="s">
        <v>1</v>
      </c>
      <c r="B28" s="365"/>
      <c r="C28" s="37" t="s">
        <v>2</v>
      </c>
      <c r="D28" s="30" t="s">
        <v>3</v>
      </c>
      <c r="E28" s="31" t="s">
        <v>4</v>
      </c>
      <c r="F28" s="364" t="s">
        <v>11</v>
      </c>
      <c r="G28" s="370"/>
      <c r="H28" s="365"/>
    </row>
    <row r="29" spans="1:8" ht="15.75" customHeight="1" x14ac:dyDescent="0.25">
      <c r="A29" s="366">
        <v>45919</v>
      </c>
      <c r="B29" s="369" t="s">
        <v>165</v>
      </c>
      <c r="C29" s="11" t="s">
        <v>166</v>
      </c>
      <c r="D29" s="12">
        <v>1</v>
      </c>
      <c r="E29" s="13">
        <v>13</v>
      </c>
      <c r="F29" s="12" t="str">
        <f>F4</f>
        <v>Fantasia/Customs</v>
      </c>
      <c r="G29" s="32" t="s">
        <v>7</v>
      </c>
      <c r="H29" s="12" t="str">
        <f>F6</f>
        <v>Marrentos</v>
      </c>
    </row>
    <row r="30" spans="1:8" ht="15.75" customHeight="1" x14ac:dyDescent="0.25">
      <c r="A30" s="367"/>
      <c r="B30" s="367"/>
      <c r="C30" s="16" t="s">
        <v>167</v>
      </c>
      <c r="D30" s="17">
        <v>1</v>
      </c>
      <c r="E30" s="18">
        <v>14</v>
      </c>
      <c r="F30" s="17" t="str">
        <f>F3</f>
        <v>FFC/Beer Bro</v>
      </c>
      <c r="G30" s="33" t="s">
        <v>7</v>
      </c>
      <c r="H30" s="17" t="str">
        <f>F5</f>
        <v>ADFC</v>
      </c>
    </row>
    <row r="31" spans="1:8" ht="15.75" customHeight="1" x14ac:dyDescent="0.25">
      <c r="A31" s="368"/>
      <c r="B31" s="368"/>
      <c r="C31" s="21" t="s">
        <v>167</v>
      </c>
      <c r="D31" s="22">
        <v>2</v>
      </c>
      <c r="E31" s="23">
        <v>15</v>
      </c>
      <c r="F31" s="22" t="str">
        <f>H3</f>
        <v>Fênix/Credfoz</v>
      </c>
      <c r="G31" s="34" t="s">
        <v>7</v>
      </c>
      <c r="H31" s="22" t="str">
        <f>H4</f>
        <v>Fantasia/Megaço</v>
      </c>
    </row>
    <row r="32" spans="1:8" ht="12" customHeight="1" x14ac:dyDescent="0.25">
      <c r="A32" s="38"/>
      <c r="B32" s="38"/>
      <c r="C32" s="39"/>
      <c r="D32" s="36"/>
      <c r="E32" s="36"/>
      <c r="F32" s="35"/>
      <c r="G32" s="36"/>
      <c r="H32" s="35"/>
    </row>
    <row r="33" spans="1:8" ht="15.75" customHeight="1" thickBot="1" x14ac:dyDescent="0.3">
      <c r="A33" s="364" t="s">
        <v>1</v>
      </c>
      <c r="B33" s="365"/>
      <c r="C33" s="30" t="s">
        <v>2</v>
      </c>
      <c r="D33" s="30" t="s">
        <v>3</v>
      </c>
      <c r="E33" s="31" t="s">
        <v>4</v>
      </c>
      <c r="F33" s="364" t="s">
        <v>12</v>
      </c>
      <c r="G33" s="370"/>
      <c r="H33" s="365"/>
    </row>
    <row r="34" spans="1:8" ht="15.75" customHeight="1" x14ac:dyDescent="0.25">
      <c r="A34" s="544">
        <v>45927</v>
      </c>
      <c r="B34" s="546" t="s">
        <v>155</v>
      </c>
      <c r="C34" s="11" t="s">
        <v>63</v>
      </c>
      <c r="D34" s="12">
        <v>3</v>
      </c>
      <c r="E34" s="227">
        <v>16</v>
      </c>
      <c r="F34" s="12" t="str">
        <f>H3</f>
        <v>Fênix/Credfoz</v>
      </c>
      <c r="G34" s="228" t="s">
        <v>7</v>
      </c>
      <c r="H34" s="12" t="str">
        <f>F6</f>
        <v>Marrentos</v>
      </c>
    </row>
    <row r="35" spans="1:8" ht="15.75" customHeight="1" x14ac:dyDescent="0.25">
      <c r="A35" s="367"/>
      <c r="B35" s="367"/>
      <c r="C35" s="16" t="s">
        <v>63</v>
      </c>
      <c r="D35" s="17">
        <v>4</v>
      </c>
      <c r="E35" s="229">
        <v>17</v>
      </c>
      <c r="F35" s="17" t="str">
        <f>F5</f>
        <v>ADFC</v>
      </c>
      <c r="G35" s="230" t="s">
        <v>7</v>
      </c>
      <c r="H35" s="17" t="str">
        <f>H4</f>
        <v>Fantasia/Megaço</v>
      </c>
    </row>
    <row r="36" spans="1:8" ht="15.75" customHeight="1" thickBot="1" x14ac:dyDescent="0.3">
      <c r="A36" s="545"/>
      <c r="B36" s="545"/>
      <c r="C36" s="21" t="s">
        <v>64</v>
      </c>
      <c r="D36" s="22">
        <v>4</v>
      </c>
      <c r="E36" s="231">
        <v>18</v>
      </c>
      <c r="F36" s="22" t="str">
        <f>F4</f>
        <v>Fantasia/Customs</v>
      </c>
      <c r="G36" s="232" t="s">
        <v>7</v>
      </c>
      <c r="H36" s="22" t="str">
        <f>F3</f>
        <v>FFC/Beer Bro</v>
      </c>
    </row>
    <row r="37" spans="1:8" ht="12" customHeight="1" thickBot="1" x14ac:dyDescent="0.3">
      <c r="A37" s="226"/>
      <c r="B37" s="226"/>
      <c r="C37" s="225"/>
      <c r="D37" s="222"/>
      <c r="E37" s="222"/>
      <c r="F37" s="221"/>
      <c r="G37" s="222"/>
      <c r="H37" s="221"/>
    </row>
    <row r="38" spans="1:8" ht="12" customHeight="1" thickBot="1" x14ac:dyDescent="0.3">
      <c r="A38" s="364" t="s">
        <v>1</v>
      </c>
      <c r="B38" s="365"/>
      <c r="C38" s="37" t="s">
        <v>2</v>
      </c>
      <c r="D38" s="30" t="s">
        <v>3</v>
      </c>
      <c r="E38" s="31" t="s">
        <v>4</v>
      </c>
      <c r="F38" s="547" t="s">
        <v>13</v>
      </c>
      <c r="G38" s="370"/>
      <c r="H38" s="365"/>
    </row>
    <row r="39" spans="1:8" ht="15.75" customHeight="1" x14ac:dyDescent="0.25">
      <c r="A39" s="366">
        <v>45941</v>
      </c>
      <c r="B39" s="369" t="s">
        <v>155</v>
      </c>
      <c r="C39" s="43" t="s">
        <v>63</v>
      </c>
      <c r="D39" s="12">
        <v>5</v>
      </c>
      <c r="E39" s="13">
        <v>19</v>
      </c>
      <c r="F39" s="12" t="str">
        <f>H11</f>
        <v>Fênix/Credfoz</v>
      </c>
      <c r="G39" s="32" t="s">
        <v>7</v>
      </c>
      <c r="H39" s="12" t="str">
        <f>H10</f>
        <v>ADFC</v>
      </c>
    </row>
    <row r="40" spans="1:8" ht="15.75" customHeight="1" x14ac:dyDescent="0.25">
      <c r="A40" s="367"/>
      <c r="B40" s="367"/>
      <c r="C40" s="44" t="s">
        <v>65</v>
      </c>
      <c r="D40" s="17">
        <v>5</v>
      </c>
      <c r="E40" s="18">
        <v>20</v>
      </c>
      <c r="F40" s="17" t="str">
        <f>F3</f>
        <v>FFC/Beer Bro</v>
      </c>
      <c r="G40" s="33" t="s">
        <v>7</v>
      </c>
      <c r="H40" s="17" t="str">
        <f>H4</f>
        <v>Fantasia/Megaço</v>
      </c>
    </row>
    <row r="41" spans="1:8" ht="15.75" customHeight="1" thickBot="1" x14ac:dyDescent="0.3">
      <c r="A41" s="368"/>
      <c r="B41" s="368"/>
      <c r="C41" s="45" t="s">
        <v>67</v>
      </c>
      <c r="D41" s="22">
        <v>5</v>
      </c>
      <c r="E41" s="23">
        <v>21</v>
      </c>
      <c r="F41" s="22" t="str">
        <f>F4</f>
        <v>Fantasia/Customs</v>
      </c>
      <c r="G41" s="34" t="s">
        <v>7</v>
      </c>
      <c r="H41" s="22" t="str">
        <f>F6</f>
        <v>Marrentos</v>
      </c>
    </row>
    <row r="42" spans="1:8" ht="12" customHeight="1" thickBot="1" x14ac:dyDescent="0.3">
      <c r="A42" s="226"/>
      <c r="B42" s="226"/>
      <c r="C42" s="225"/>
      <c r="D42" s="222"/>
      <c r="E42" s="222"/>
      <c r="F42" s="221"/>
      <c r="G42" s="222"/>
      <c r="H42" s="221"/>
    </row>
    <row r="43" spans="1:8" ht="12" customHeight="1" thickBot="1" x14ac:dyDescent="0.3">
      <c r="A43" s="364" t="s">
        <v>1</v>
      </c>
      <c r="B43" s="365"/>
      <c r="C43" s="30" t="s">
        <v>2</v>
      </c>
      <c r="D43" s="30" t="s">
        <v>3</v>
      </c>
      <c r="E43" s="31" t="s">
        <v>4</v>
      </c>
      <c r="F43" s="547" t="s">
        <v>14</v>
      </c>
      <c r="G43" s="370"/>
      <c r="H43" s="365"/>
    </row>
    <row r="44" spans="1:8" ht="12" customHeight="1" x14ac:dyDescent="0.25">
      <c r="A44" s="366">
        <v>45947</v>
      </c>
      <c r="B44" s="369" t="s">
        <v>165</v>
      </c>
      <c r="C44" s="11" t="s">
        <v>166</v>
      </c>
      <c r="D44" s="12">
        <v>2</v>
      </c>
      <c r="E44" s="13">
        <v>22</v>
      </c>
      <c r="F44" s="14" t="str">
        <f>F3</f>
        <v>FFC/Beer Bro</v>
      </c>
      <c r="G44" s="139" t="s">
        <v>7</v>
      </c>
      <c r="H44" s="15" t="str">
        <f>H3</f>
        <v>Fênix/Credfoz</v>
      </c>
    </row>
    <row r="45" spans="1:8" ht="12" customHeight="1" x14ac:dyDescent="0.25">
      <c r="A45" s="367"/>
      <c r="B45" s="367"/>
      <c r="C45" s="16" t="s">
        <v>167</v>
      </c>
      <c r="D45" s="17">
        <v>2</v>
      </c>
      <c r="E45" s="18">
        <v>23</v>
      </c>
      <c r="F45" s="19" t="str">
        <f>F4</f>
        <v>Fantasia/Customs</v>
      </c>
      <c r="G45" s="140" t="s">
        <v>7</v>
      </c>
      <c r="H45" s="20" t="str">
        <f>H4</f>
        <v>Fantasia/Megaço</v>
      </c>
    </row>
    <row r="46" spans="1:8" ht="12" customHeight="1" thickBot="1" x14ac:dyDescent="0.3">
      <c r="A46" s="368"/>
      <c r="B46" s="368"/>
      <c r="C46" s="21" t="s">
        <v>167</v>
      </c>
      <c r="D46" s="22">
        <v>4</v>
      </c>
      <c r="E46" s="23">
        <v>24</v>
      </c>
      <c r="F46" s="24" t="str">
        <f>F6</f>
        <v>Marrentos</v>
      </c>
      <c r="G46" s="141" t="s">
        <v>7</v>
      </c>
      <c r="H46" s="25" t="str">
        <f>H14</f>
        <v>ADFC</v>
      </c>
    </row>
    <row r="47" spans="1:8" ht="12" customHeight="1" thickBot="1" x14ac:dyDescent="0.3">
      <c r="A47" s="234"/>
      <c r="B47" s="226"/>
      <c r="C47" s="225"/>
      <c r="D47" s="222"/>
      <c r="E47" s="222"/>
      <c r="F47" s="221"/>
      <c r="G47" s="222"/>
      <c r="H47" s="221"/>
    </row>
    <row r="48" spans="1:8" ht="15.75" customHeight="1" thickBot="1" x14ac:dyDescent="0.3">
      <c r="A48" s="551" t="s">
        <v>1</v>
      </c>
      <c r="B48" s="550"/>
      <c r="C48" s="224" t="s">
        <v>2</v>
      </c>
      <c r="D48" s="233" t="s">
        <v>3</v>
      </c>
      <c r="E48" s="223" t="s">
        <v>4</v>
      </c>
      <c r="F48" s="548" t="s">
        <v>15</v>
      </c>
      <c r="G48" s="549"/>
      <c r="H48" s="550"/>
    </row>
    <row r="49" spans="1:8" ht="15.75" customHeight="1" x14ac:dyDescent="0.25">
      <c r="A49" s="366">
        <v>45955</v>
      </c>
      <c r="B49" s="369" t="s">
        <v>155</v>
      </c>
      <c r="C49" s="11" t="s">
        <v>65</v>
      </c>
      <c r="D49" s="12">
        <v>2</v>
      </c>
      <c r="E49" s="13">
        <v>25</v>
      </c>
      <c r="F49" s="12" t="str">
        <f>F6</f>
        <v>Marrentos</v>
      </c>
      <c r="G49" s="32" t="s">
        <v>7</v>
      </c>
      <c r="H49" s="12" t="str">
        <f>H4</f>
        <v>Fantasia/Megaço</v>
      </c>
    </row>
    <row r="50" spans="1:8" ht="15.75" customHeight="1" x14ac:dyDescent="0.25">
      <c r="A50" s="367"/>
      <c r="B50" s="367"/>
      <c r="C50" s="16" t="s">
        <v>67</v>
      </c>
      <c r="D50" s="17">
        <v>2</v>
      </c>
      <c r="E50" s="18">
        <v>26</v>
      </c>
      <c r="F50" s="17" t="str">
        <f t="shared" ref="F50:F51" si="2">F3</f>
        <v>FFC/Beer Bro</v>
      </c>
      <c r="G50" s="33" t="s">
        <v>7</v>
      </c>
      <c r="H50" s="17" t="str">
        <f>F5</f>
        <v>ADFC</v>
      </c>
    </row>
    <row r="51" spans="1:8" ht="15.75" customHeight="1" thickBot="1" x14ac:dyDescent="0.3">
      <c r="A51" s="368"/>
      <c r="B51" s="368"/>
      <c r="C51" s="21" t="s">
        <v>67</v>
      </c>
      <c r="D51" s="22">
        <v>3</v>
      </c>
      <c r="E51" s="23">
        <v>27</v>
      </c>
      <c r="F51" s="22" t="str">
        <f t="shared" si="2"/>
        <v>Fantasia/Customs</v>
      </c>
      <c r="G51" s="34" t="s">
        <v>7</v>
      </c>
      <c r="H51" s="22" t="str">
        <f>H3</f>
        <v>Fênix/Credfoz</v>
      </c>
    </row>
    <row r="52" spans="1:8" ht="12" customHeight="1" thickBot="1" x14ac:dyDescent="0.3">
      <c r="A52" s="35"/>
      <c r="B52" s="35"/>
      <c r="C52" s="36"/>
      <c r="D52" s="36"/>
      <c r="E52" s="36"/>
      <c r="F52" s="35"/>
      <c r="G52" s="36"/>
      <c r="H52" s="35"/>
    </row>
    <row r="53" spans="1:8" ht="15.75" customHeight="1" x14ac:dyDescent="0.25">
      <c r="A53" s="364" t="s">
        <v>1</v>
      </c>
      <c r="B53" s="365"/>
      <c r="C53" s="30" t="s">
        <v>2</v>
      </c>
      <c r="D53" s="30" t="s">
        <v>3</v>
      </c>
      <c r="E53" s="31" t="s">
        <v>4</v>
      </c>
      <c r="F53" s="547" t="s">
        <v>16</v>
      </c>
      <c r="G53" s="370"/>
      <c r="H53" s="365"/>
    </row>
    <row r="54" spans="1:8" ht="15.75" customHeight="1" x14ac:dyDescent="0.25">
      <c r="A54" s="366">
        <v>45961</v>
      </c>
      <c r="B54" s="369" t="s">
        <v>165</v>
      </c>
      <c r="C54" s="11" t="s">
        <v>167</v>
      </c>
      <c r="D54" s="12">
        <v>2</v>
      </c>
      <c r="E54" s="13">
        <v>28</v>
      </c>
      <c r="F54" s="12" t="str">
        <f>F4</f>
        <v>Fantasia/Customs</v>
      </c>
      <c r="G54" s="14" t="s">
        <v>7</v>
      </c>
      <c r="H54" s="15" t="str">
        <f t="shared" ref="H54:H55" si="3">F5</f>
        <v>ADFC</v>
      </c>
    </row>
    <row r="55" spans="1:8" ht="15.75" customHeight="1" x14ac:dyDescent="0.25">
      <c r="A55" s="367"/>
      <c r="B55" s="367"/>
      <c r="C55" s="16" t="s">
        <v>167</v>
      </c>
      <c r="D55" s="17">
        <v>3</v>
      </c>
      <c r="E55" s="18">
        <v>29</v>
      </c>
      <c r="F55" s="17" t="str">
        <f>F3</f>
        <v>FFC/Beer Bro</v>
      </c>
      <c r="G55" s="19" t="s">
        <v>7</v>
      </c>
      <c r="H55" s="20" t="str">
        <f t="shared" si="3"/>
        <v>Marrentos</v>
      </c>
    </row>
    <row r="56" spans="1:8" ht="15.75" customHeight="1" thickBot="1" x14ac:dyDescent="0.3">
      <c r="A56" s="368"/>
      <c r="B56" s="368"/>
      <c r="C56" s="21" t="s">
        <v>167</v>
      </c>
      <c r="D56" s="22">
        <v>4</v>
      </c>
      <c r="E56" s="23">
        <v>30</v>
      </c>
      <c r="F56" s="22" t="str">
        <f>H3</f>
        <v>Fênix/Credfoz</v>
      </c>
      <c r="G56" s="24" t="s">
        <v>7</v>
      </c>
      <c r="H56" s="25" t="str">
        <f>H4</f>
        <v>Fantasia/Megaço</v>
      </c>
    </row>
    <row r="57" spans="1:8" ht="12" customHeight="1" thickBot="1" x14ac:dyDescent="0.3">
      <c r="A57" s="46"/>
      <c r="B57" s="46"/>
      <c r="C57" s="47"/>
      <c r="D57" s="3"/>
      <c r="E57" s="3"/>
      <c r="F57" s="48"/>
      <c r="G57" s="49"/>
      <c r="H57" s="48"/>
    </row>
    <row r="58" spans="1:8" ht="15.75" customHeight="1" x14ac:dyDescent="0.3">
      <c r="A58" s="391" t="s">
        <v>110</v>
      </c>
      <c r="B58" s="392"/>
      <c r="C58" s="392"/>
      <c r="D58" s="392"/>
      <c r="E58" s="392"/>
      <c r="F58" s="392"/>
      <c r="G58" s="392"/>
      <c r="H58" s="393"/>
    </row>
    <row r="59" spans="1:8" ht="15.75" customHeight="1" x14ac:dyDescent="0.25">
      <c r="A59" s="374" t="s">
        <v>1</v>
      </c>
      <c r="B59" s="365"/>
      <c r="C59" s="8" t="s">
        <v>2</v>
      </c>
      <c r="D59" s="9" t="s">
        <v>3</v>
      </c>
      <c r="E59" s="10" t="s">
        <v>4</v>
      </c>
      <c r="F59" s="374" t="s">
        <v>18</v>
      </c>
      <c r="G59" s="370"/>
      <c r="H59" s="365"/>
    </row>
    <row r="60" spans="1:8" ht="15.75" customHeight="1" x14ac:dyDescent="0.25">
      <c r="A60" s="389">
        <v>45969</v>
      </c>
      <c r="B60" s="390"/>
      <c r="C60" s="50"/>
      <c r="D60" s="51"/>
      <c r="E60" s="52">
        <v>31</v>
      </c>
      <c r="F60" s="142" t="s">
        <v>19</v>
      </c>
      <c r="G60" s="143" t="s">
        <v>7</v>
      </c>
      <c r="H60" s="144" t="s">
        <v>20</v>
      </c>
    </row>
    <row r="61" spans="1:8" ht="15.75" customHeight="1" x14ac:dyDescent="0.25">
      <c r="A61" s="368"/>
      <c r="B61" s="368"/>
      <c r="C61" s="55"/>
      <c r="D61" s="56"/>
      <c r="E61" s="57">
        <v>32</v>
      </c>
      <c r="F61" s="145" t="s">
        <v>21</v>
      </c>
      <c r="G61" s="146" t="s">
        <v>7</v>
      </c>
      <c r="H61" s="147" t="s">
        <v>22</v>
      </c>
    </row>
    <row r="62" spans="1:8" ht="12" customHeight="1" x14ac:dyDescent="0.25">
      <c r="A62" s="60"/>
      <c r="B62" s="60"/>
      <c r="C62" s="61" t="s">
        <v>23</v>
      </c>
      <c r="D62" s="62" t="s">
        <v>23</v>
      </c>
      <c r="E62" s="62"/>
      <c r="F62" s="1"/>
      <c r="G62" s="62"/>
      <c r="H62" s="1"/>
    </row>
    <row r="63" spans="1:8" ht="15.75" customHeight="1" x14ac:dyDescent="0.25">
      <c r="A63" s="374" t="s">
        <v>1</v>
      </c>
      <c r="B63" s="365"/>
      <c r="C63" s="8" t="s">
        <v>2</v>
      </c>
      <c r="D63" s="9" t="s">
        <v>3</v>
      </c>
      <c r="E63" s="10" t="s">
        <v>4</v>
      </c>
      <c r="F63" s="374" t="s">
        <v>24</v>
      </c>
      <c r="G63" s="370"/>
      <c r="H63" s="365"/>
    </row>
    <row r="64" spans="1:8" ht="15.75" customHeight="1" x14ac:dyDescent="0.25">
      <c r="A64" s="63">
        <v>45976</v>
      </c>
      <c r="B64" s="64"/>
      <c r="C64" s="65" t="s">
        <v>23</v>
      </c>
      <c r="D64" s="66" t="s">
        <v>23</v>
      </c>
      <c r="E64" s="67">
        <v>33</v>
      </c>
      <c r="F64" s="148" t="s">
        <v>100</v>
      </c>
      <c r="G64" s="149" t="s">
        <v>7</v>
      </c>
      <c r="H64" s="150" t="s">
        <v>101</v>
      </c>
    </row>
    <row r="65" spans="1:8" ht="12" customHeight="1" thickBot="1" x14ac:dyDescent="0.3">
      <c r="A65" s="46"/>
      <c r="B65" s="70"/>
      <c r="C65" s="47"/>
      <c r="D65" s="3"/>
      <c r="E65" s="3"/>
      <c r="F65" s="48"/>
      <c r="G65" s="49"/>
      <c r="H65" s="48"/>
    </row>
    <row r="66" spans="1:8" ht="15.75" customHeight="1" x14ac:dyDescent="0.25">
      <c r="A66" s="382" t="s">
        <v>27</v>
      </c>
      <c r="B66" s="383"/>
      <c r="C66" s="383"/>
      <c r="D66" s="383"/>
      <c r="E66" s="383"/>
      <c r="F66" s="383"/>
      <c r="G66" s="383"/>
      <c r="H66" s="384"/>
    </row>
    <row r="67" spans="1:8" ht="15.75" customHeight="1" x14ac:dyDescent="0.25">
      <c r="A67" s="385" t="s">
        <v>28</v>
      </c>
      <c r="B67" s="386"/>
      <c r="C67" s="386"/>
      <c r="D67" s="386"/>
      <c r="E67" s="386"/>
      <c r="F67" s="386"/>
      <c r="G67" s="386"/>
      <c r="H67" s="387"/>
    </row>
    <row r="68" spans="1:8" ht="30.75" customHeight="1" x14ac:dyDescent="0.25">
      <c r="A68" s="388" t="s">
        <v>182</v>
      </c>
      <c r="B68" s="386"/>
      <c r="C68" s="386"/>
      <c r="D68" s="386"/>
      <c r="E68" s="386"/>
      <c r="F68" s="386"/>
      <c r="G68" s="386"/>
      <c r="H68" s="387"/>
    </row>
    <row r="69" spans="1:8" ht="15.75" customHeight="1" thickBot="1" x14ac:dyDescent="0.3">
      <c r="A69" s="358" t="s">
        <v>29</v>
      </c>
      <c r="B69" s="359"/>
      <c r="C69" s="359"/>
      <c r="D69" s="359"/>
      <c r="E69" s="359"/>
      <c r="F69" s="359"/>
      <c r="G69" s="359"/>
      <c r="H69" s="360"/>
    </row>
    <row r="70" spans="1:8" ht="15.75" customHeight="1" thickBot="1" x14ac:dyDescent="0.3">
      <c r="A70" s="71"/>
      <c r="B70" s="71"/>
      <c r="C70" s="71"/>
      <c r="D70" s="71"/>
      <c r="E70" s="71"/>
      <c r="F70" s="135"/>
      <c r="G70" s="135"/>
      <c r="H70" s="135"/>
    </row>
    <row r="71" spans="1:8" ht="15.75" customHeight="1" x14ac:dyDescent="0.25">
      <c r="A71" s="361" t="s">
        <v>30</v>
      </c>
      <c r="B71" s="362"/>
      <c r="C71" s="362"/>
      <c r="D71" s="362"/>
      <c r="E71" s="362"/>
      <c r="F71" s="363"/>
    </row>
    <row r="72" spans="1:8" ht="15.75" customHeight="1" x14ac:dyDescent="0.25">
      <c r="A72" s="352" t="s">
        <v>171</v>
      </c>
      <c r="B72" s="353"/>
      <c r="C72" s="353"/>
      <c r="D72" s="353"/>
      <c r="E72" s="353"/>
      <c r="F72" s="354"/>
    </row>
    <row r="73" spans="1:8" ht="15.75" customHeight="1" x14ac:dyDescent="0.25">
      <c r="A73" s="352" t="s">
        <v>172</v>
      </c>
      <c r="B73" s="353"/>
      <c r="C73" s="353"/>
      <c r="D73" s="353"/>
      <c r="E73" s="353"/>
      <c r="F73" s="354"/>
    </row>
    <row r="74" spans="1:8" ht="15.75" customHeight="1" x14ac:dyDescent="0.25">
      <c r="A74" s="352" t="s">
        <v>173</v>
      </c>
      <c r="B74" s="353"/>
      <c r="C74" s="353"/>
      <c r="D74" s="353"/>
      <c r="E74" s="353"/>
      <c r="F74" s="354"/>
    </row>
    <row r="75" spans="1:8" ht="15.75" customHeight="1" x14ac:dyDescent="0.25">
      <c r="A75" s="352" t="s">
        <v>174</v>
      </c>
      <c r="B75" s="353"/>
      <c r="C75" s="353"/>
      <c r="D75" s="353"/>
      <c r="E75" s="353"/>
      <c r="F75" s="354"/>
    </row>
    <row r="76" spans="1:8" ht="15.75" customHeight="1" x14ac:dyDescent="0.25">
      <c r="A76" s="352" t="s">
        <v>175</v>
      </c>
      <c r="B76" s="353"/>
      <c r="C76" s="353"/>
      <c r="D76" s="353"/>
      <c r="E76" s="353"/>
      <c r="F76" s="354"/>
    </row>
    <row r="77" spans="1:8" ht="15.75" customHeight="1" thickBot="1" x14ac:dyDescent="0.3">
      <c r="A77" s="355" t="s">
        <v>176</v>
      </c>
      <c r="B77" s="356"/>
      <c r="C77" s="356"/>
      <c r="D77" s="356"/>
      <c r="E77" s="356"/>
      <c r="F77" s="357"/>
    </row>
    <row r="78" spans="1:8" ht="15.75" customHeight="1" x14ac:dyDescent="0.25"/>
    <row r="79" spans="1:8" ht="15.75" customHeight="1" x14ac:dyDescent="0.25"/>
    <row r="80" spans="1: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63">
    <mergeCell ref="A77:F77"/>
    <mergeCell ref="A74:F74"/>
    <mergeCell ref="A75:F75"/>
    <mergeCell ref="A76:F76"/>
    <mergeCell ref="A72:F72"/>
    <mergeCell ref="A73:F73"/>
    <mergeCell ref="A58:H58"/>
    <mergeCell ref="F59:H59"/>
    <mergeCell ref="F38:H38"/>
    <mergeCell ref="A39:A41"/>
    <mergeCell ref="B39:B41"/>
    <mergeCell ref="A43:B43"/>
    <mergeCell ref="F43:H43"/>
    <mergeCell ref="F48:H48"/>
    <mergeCell ref="A48:B48"/>
    <mergeCell ref="A53:B53"/>
    <mergeCell ref="B54:B56"/>
    <mergeCell ref="A54:A56"/>
    <mergeCell ref="F53:H53"/>
    <mergeCell ref="A1:H1"/>
    <mergeCell ref="F3:G3"/>
    <mergeCell ref="F4:G4"/>
    <mergeCell ref="F5:G5"/>
    <mergeCell ref="F6:G6"/>
    <mergeCell ref="A8:B8"/>
    <mergeCell ref="F8:H8"/>
    <mergeCell ref="F28:H28"/>
    <mergeCell ref="F33:H33"/>
    <mergeCell ref="A23:B23"/>
    <mergeCell ref="F23:H23"/>
    <mergeCell ref="A14:A16"/>
    <mergeCell ref="A24:A26"/>
    <mergeCell ref="B24:B26"/>
    <mergeCell ref="A18:B18"/>
    <mergeCell ref="F18:H18"/>
    <mergeCell ref="A19:A21"/>
    <mergeCell ref="B19:B21"/>
    <mergeCell ref="A9:A11"/>
    <mergeCell ref="B9:B11"/>
    <mergeCell ref="A29:A31"/>
    <mergeCell ref="A13:B13"/>
    <mergeCell ref="F13:H13"/>
    <mergeCell ref="B14:B16"/>
    <mergeCell ref="A49:A51"/>
    <mergeCell ref="B49:B51"/>
    <mergeCell ref="A38:B38"/>
    <mergeCell ref="A44:A46"/>
    <mergeCell ref="B44:B46"/>
    <mergeCell ref="A28:B28"/>
    <mergeCell ref="B29:B31"/>
    <mergeCell ref="A33:B33"/>
    <mergeCell ref="A34:A36"/>
    <mergeCell ref="B34:B36"/>
    <mergeCell ref="F63:H63"/>
    <mergeCell ref="A63:B63"/>
    <mergeCell ref="A71:F71"/>
    <mergeCell ref="A59:B59"/>
    <mergeCell ref="A60:A61"/>
    <mergeCell ref="B60:B61"/>
    <mergeCell ref="A66:H66"/>
    <mergeCell ref="A67:H67"/>
    <mergeCell ref="A68:H68"/>
    <mergeCell ref="A69:H69"/>
  </mergeCells>
  <printOptions horizontalCentered="1"/>
  <pageMargins left="0" right="0" top="0" bottom="0" header="0" footer="0"/>
  <pageSetup paperSize="9" scale="72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00"/>
  <sheetViews>
    <sheetView topLeftCell="A31" workbookViewId="0">
      <selection activeCell="D30" sqref="D30"/>
    </sheetView>
  </sheetViews>
  <sheetFormatPr defaultColWidth="14.42578125" defaultRowHeight="15" customHeight="1" x14ac:dyDescent="0.25"/>
  <cols>
    <col min="1" max="3" width="8.7109375" customWidth="1"/>
    <col min="4" max="4" width="7.7109375" customWidth="1"/>
    <col min="5" max="5" width="7" customWidth="1"/>
    <col min="6" max="6" width="27.42578125" customWidth="1"/>
    <col min="7" max="7" width="8.140625" customWidth="1"/>
    <col min="8" max="8" width="24" customWidth="1"/>
    <col min="9" max="26" width="8.7109375" customWidth="1"/>
  </cols>
  <sheetData>
    <row r="1" spans="1:8" ht="20.25" x14ac:dyDescent="0.3">
      <c r="A1" s="375" t="s">
        <v>111</v>
      </c>
      <c r="B1" s="370"/>
      <c r="C1" s="370"/>
      <c r="D1" s="370"/>
      <c r="E1" s="370"/>
      <c r="F1" s="370"/>
      <c r="G1" s="370"/>
      <c r="H1" s="365"/>
    </row>
    <row r="2" spans="1:8" ht="12" customHeight="1" x14ac:dyDescent="0.25">
      <c r="A2" s="2"/>
      <c r="B2" s="2"/>
      <c r="C2" s="2"/>
      <c r="D2" s="3"/>
      <c r="E2" s="3"/>
      <c r="F2" s="2"/>
      <c r="G2" s="3"/>
      <c r="H2" s="2"/>
    </row>
    <row r="3" spans="1:8" x14ac:dyDescent="0.25">
      <c r="A3" s="1"/>
      <c r="B3" s="1"/>
      <c r="C3" s="1"/>
      <c r="D3" s="1"/>
      <c r="E3" s="1"/>
      <c r="F3" s="401" t="s">
        <v>112</v>
      </c>
      <c r="G3" s="402"/>
      <c r="H3" s="73" t="s">
        <v>113</v>
      </c>
    </row>
    <row r="4" spans="1:8" x14ac:dyDescent="0.25">
      <c r="A4" s="1"/>
      <c r="B4" s="1"/>
      <c r="C4" s="1"/>
      <c r="D4" s="1"/>
      <c r="E4" s="1" t="s">
        <v>23</v>
      </c>
      <c r="F4" s="403" t="s">
        <v>114</v>
      </c>
      <c r="G4" s="404"/>
      <c r="H4" s="74" t="s">
        <v>169</v>
      </c>
    </row>
    <row r="5" spans="1:8" x14ac:dyDescent="0.25">
      <c r="A5" s="1"/>
      <c r="B5" s="1"/>
      <c r="C5" s="1"/>
      <c r="D5" s="1"/>
      <c r="E5" s="1"/>
      <c r="F5" s="405" t="s">
        <v>115</v>
      </c>
      <c r="G5" s="406"/>
      <c r="H5" s="75" t="s">
        <v>32</v>
      </c>
    </row>
    <row r="6" spans="1:8" ht="12" customHeight="1" x14ac:dyDescent="0.25">
      <c r="A6" s="1"/>
      <c r="B6" s="1"/>
      <c r="C6" s="1"/>
      <c r="D6" s="1"/>
      <c r="E6" s="1"/>
      <c r="F6" s="76"/>
      <c r="G6" s="1"/>
      <c r="H6" s="1"/>
    </row>
    <row r="7" spans="1:8" x14ac:dyDescent="0.25">
      <c r="A7" s="407" t="s">
        <v>1</v>
      </c>
      <c r="B7" s="500"/>
      <c r="C7" s="77" t="s">
        <v>2</v>
      </c>
      <c r="D7" s="78" t="s">
        <v>3</v>
      </c>
      <c r="E7" s="79" t="s">
        <v>4</v>
      </c>
      <c r="F7" s="400" t="s">
        <v>33</v>
      </c>
      <c r="G7" s="370"/>
      <c r="H7" s="365"/>
    </row>
    <row r="8" spans="1:8" x14ac:dyDescent="0.25">
      <c r="A8" s="395">
        <v>45886</v>
      </c>
      <c r="B8" s="498" t="s">
        <v>160</v>
      </c>
      <c r="C8" s="80" t="s">
        <v>158</v>
      </c>
      <c r="D8" s="81">
        <v>3</v>
      </c>
      <c r="E8" s="82">
        <v>1</v>
      </c>
      <c r="F8" s="83" t="str">
        <f>F5</f>
        <v>Sarcásticos</v>
      </c>
      <c r="G8" s="84" t="s">
        <v>7</v>
      </c>
      <c r="H8" s="85" t="str">
        <f>H3</f>
        <v>Natubarão</v>
      </c>
    </row>
    <row r="9" spans="1:8" x14ac:dyDescent="0.25">
      <c r="A9" s="368"/>
      <c r="B9" s="499"/>
      <c r="C9" s="86" t="s">
        <v>159</v>
      </c>
      <c r="D9" s="87">
        <v>3</v>
      </c>
      <c r="E9" s="88">
        <v>2</v>
      </c>
      <c r="F9" s="89" t="str">
        <f>F3</f>
        <v>Fênix B/Crtedfoz</v>
      </c>
      <c r="G9" s="90" t="s">
        <v>7</v>
      </c>
      <c r="H9" s="91" t="str">
        <f>F4</f>
        <v>Só pela Cachaça</v>
      </c>
    </row>
    <row r="10" spans="1:8" x14ac:dyDescent="0.25">
      <c r="A10" s="71"/>
      <c r="B10" s="71"/>
      <c r="C10" s="92"/>
      <c r="D10" s="92"/>
      <c r="E10" s="92"/>
      <c r="F10" s="93" t="s">
        <v>32</v>
      </c>
      <c r="G10" s="397" t="str">
        <f>H4</f>
        <v>RR Uniformes</v>
      </c>
      <c r="H10" s="365"/>
    </row>
    <row r="11" spans="1:8" ht="12" customHeight="1" x14ac:dyDescent="0.25">
      <c r="A11" s="71"/>
      <c r="B11" s="71"/>
      <c r="C11" s="94"/>
      <c r="D11" s="92"/>
      <c r="E11" s="92"/>
      <c r="F11" s="94"/>
      <c r="G11" s="92"/>
      <c r="H11" s="94"/>
    </row>
    <row r="12" spans="1:8" x14ac:dyDescent="0.25">
      <c r="A12" s="407" t="s">
        <v>1</v>
      </c>
      <c r="B12" s="500"/>
      <c r="C12" s="95" t="s">
        <v>2</v>
      </c>
      <c r="D12" s="96" t="s">
        <v>3</v>
      </c>
      <c r="E12" s="97" t="s">
        <v>4</v>
      </c>
      <c r="F12" s="394" t="s">
        <v>34</v>
      </c>
      <c r="G12" s="372"/>
      <c r="H12" s="373"/>
    </row>
    <row r="13" spans="1:8" x14ac:dyDescent="0.25">
      <c r="A13" s="494">
        <v>45892</v>
      </c>
      <c r="B13" s="497" t="s">
        <v>155</v>
      </c>
      <c r="C13" s="80" t="s">
        <v>67</v>
      </c>
      <c r="D13" s="81">
        <v>3</v>
      </c>
      <c r="E13" s="82">
        <v>3</v>
      </c>
      <c r="F13" s="83" t="str">
        <f>F5</f>
        <v>Sarcásticos</v>
      </c>
      <c r="G13" s="84" t="s">
        <v>7</v>
      </c>
      <c r="H13" s="85" t="str">
        <f>F3</f>
        <v>Fênix B/Crtedfoz</v>
      </c>
    </row>
    <row r="14" spans="1:8" x14ac:dyDescent="0.25">
      <c r="A14" s="495"/>
      <c r="B14" s="368"/>
      <c r="C14" s="86" t="s">
        <v>67</v>
      </c>
      <c r="D14" s="87">
        <v>4</v>
      </c>
      <c r="E14" s="88">
        <v>4</v>
      </c>
      <c r="F14" s="89" t="str">
        <f>F4</f>
        <v>Só pela Cachaça</v>
      </c>
      <c r="G14" s="90" t="s">
        <v>7</v>
      </c>
      <c r="H14" s="91" t="str">
        <f>H4</f>
        <v>RR Uniformes</v>
      </c>
    </row>
    <row r="15" spans="1:8" x14ac:dyDescent="0.25">
      <c r="A15" s="94"/>
      <c r="B15" s="94"/>
      <c r="C15" s="92"/>
      <c r="D15" s="92"/>
      <c r="E15" s="92"/>
      <c r="F15" s="93" t="s">
        <v>32</v>
      </c>
      <c r="G15" s="397" t="str">
        <f>H3</f>
        <v>Natubarão</v>
      </c>
      <c r="H15" s="365"/>
    </row>
    <row r="16" spans="1:8" ht="12" customHeight="1" x14ac:dyDescent="0.25">
      <c r="A16" s="94"/>
      <c r="B16" s="94"/>
      <c r="C16" s="94"/>
      <c r="D16" s="92"/>
      <c r="E16" s="92"/>
      <c r="F16" s="94"/>
      <c r="G16" s="92"/>
      <c r="H16" s="94"/>
    </row>
    <row r="17" spans="1:8" x14ac:dyDescent="0.25">
      <c r="A17" s="394" t="s">
        <v>1</v>
      </c>
      <c r="B17" s="373"/>
      <c r="C17" s="95" t="s">
        <v>2</v>
      </c>
      <c r="D17" s="96" t="s">
        <v>3</v>
      </c>
      <c r="E17" s="97" t="s">
        <v>4</v>
      </c>
      <c r="F17" s="394" t="s">
        <v>35</v>
      </c>
      <c r="G17" s="372"/>
      <c r="H17" s="373"/>
    </row>
    <row r="18" spans="1:8" x14ac:dyDescent="0.25">
      <c r="A18" s="494">
        <v>45899</v>
      </c>
      <c r="B18" s="497" t="s">
        <v>155</v>
      </c>
      <c r="C18" s="80" t="s">
        <v>65</v>
      </c>
      <c r="D18" s="81"/>
      <c r="E18" s="82">
        <v>5</v>
      </c>
      <c r="F18" s="98" t="str">
        <f>H4</f>
        <v>RR Uniformes</v>
      </c>
      <c r="G18" s="84" t="s">
        <v>7</v>
      </c>
      <c r="H18" s="85" t="str">
        <f>H3</f>
        <v>Natubarão</v>
      </c>
    </row>
    <row r="19" spans="1:8" x14ac:dyDescent="0.25">
      <c r="A19" s="495"/>
      <c r="B19" s="368"/>
      <c r="C19" s="86" t="s">
        <v>67</v>
      </c>
      <c r="D19" s="87"/>
      <c r="E19" s="88">
        <v>6</v>
      </c>
      <c r="F19" s="99" t="str">
        <f>F4</f>
        <v>Só pela Cachaça</v>
      </c>
      <c r="G19" s="90" t="s">
        <v>7</v>
      </c>
      <c r="H19" s="91" t="str">
        <f>F5</f>
        <v>Sarcásticos</v>
      </c>
    </row>
    <row r="20" spans="1:8" x14ac:dyDescent="0.25">
      <c r="A20" s="94"/>
      <c r="B20" s="94"/>
      <c r="C20" s="92"/>
      <c r="D20" s="92"/>
      <c r="E20" s="92"/>
      <c r="F20" s="93" t="s">
        <v>32</v>
      </c>
      <c r="G20" s="397" t="str">
        <f>F3</f>
        <v>Fênix B/Crtedfoz</v>
      </c>
      <c r="H20" s="365"/>
    </row>
    <row r="21" spans="1:8" ht="12" customHeight="1" x14ac:dyDescent="0.25">
      <c r="A21" s="94"/>
      <c r="B21" s="94"/>
      <c r="C21" s="94"/>
      <c r="D21" s="92"/>
      <c r="E21" s="92"/>
      <c r="F21" s="94"/>
      <c r="G21" s="92"/>
      <c r="H21" s="94"/>
    </row>
    <row r="22" spans="1:8" ht="15.75" customHeight="1" x14ac:dyDescent="0.25">
      <c r="A22" s="394" t="s">
        <v>1</v>
      </c>
      <c r="B22" s="373"/>
      <c r="C22" s="95" t="s">
        <v>2</v>
      </c>
      <c r="D22" s="100" t="s">
        <v>3</v>
      </c>
      <c r="E22" s="97" t="s">
        <v>4</v>
      </c>
      <c r="F22" s="394" t="s">
        <v>36</v>
      </c>
      <c r="G22" s="372"/>
      <c r="H22" s="373"/>
    </row>
    <row r="23" spans="1:8" ht="15.75" customHeight="1" x14ac:dyDescent="0.25">
      <c r="A23" s="494">
        <v>45905</v>
      </c>
      <c r="B23" s="497" t="s">
        <v>165</v>
      </c>
      <c r="C23" s="101" t="s">
        <v>166</v>
      </c>
      <c r="D23" s="102">
        <v>5</v>
      </c>
      <c r="E23" s="103">
        <v>7</v>
      </c>
      <c r="F23" s="104" t="str">
        <f>F5</f>
        <v>Sarcásticos</v>
      </c>
      <c r="G23" s="105" t="s">
        <v>7</v>
      </c>
      <c r="H23" s="106" t="str">
        <f>H4</f>
        <v>RR Uniformes</v>
      </c>
    </row>
    <row r="24" spans="1:8" ht="15.75" customHeight="1" x14ac:dyDescent="0.25">
      <c r="A24" s="495"/>
      <c r="B24" s="368"/>
      <c r="C24" s="107" t="s">
        <v>167</v>
      </c>
      <c r="D24" s="108">
        <v>5</v>
      </c>
      <c r="E24" s="109">
        <v>8</v>
      </c>
      <c r="F24" s="110" t="str">
        <f>F3</f>
        <v>Fênix B/Crtedfoz</v>
      </c>
      <c r="G24" s="111" t="s">
        <v>7</v>
      </c>
      <c r="H24" s="112" t="str">
        <f>H3</f>
        <v>Natubarão</v>
      </c>
    </row>
    <row r="25" spans="1:8" ht="15.75" customHeight="1" x14ac:dyDescent="0.25">
      <c r="A25" s="94"/>
      <c r="B25" s="94"/>
      <c r="C25" s="92"/>
      <c r="D25" s="92"/>
      <c r="E25" s="92"/>
      <c r="F25" s="93" t="s">
        <v>32</v>
      </c>
      <c r="G25" s="397" t="str">
        <f>F4</f>
        <v>Só pela Cachaça</v>
      </c>
      <c r="H25" s="365"/>
    </row>
    <row r="26" spans="1:8" ht="12" customHeight="1" x14ac:dyDescent="0.25">
      <c r="A26" s="94"/>
      <c r="B26" s="94"/>
      <c r="C26" s="92"/>
      <c r="D26" s="92"/>
      <c r="E26" s="398"/>
      <c r="F26" s="399"/>
      <c r="G26" s="399"/>
      <c r="H26" s="386"/>
    </row>
    <row r="27" spans="1:8" ht="15.75" customHeight="1" x14ac:dyDescent="0.25">
      <c r="A27" s="394" t="s">
        <v>1</v>
      </c>
      <c r="B27" s="373"/>
      <c r="C27" s="95" t="s">
        <v>2</v>
      </c>
      <c r="D27" s="100" t="s">
        <v>3</v>
      </c>
      <c r="E27" s="97" t="s">
        <v>4</v>
      </c>
      <c r="F27" s="394" t="s">
        <v>11</v>
      </c>
      <c r="G27" s="372"/>
      <c r="H27" s="373"/>
    </row>
    <row r="28" spans="1:8" ht="15.75" customHeight="1" x14ac:dyDescent="0.25">
      <c r="A28" s="494">
        <v>45921</v>
      </c>
      <c r="B28" s="496" t="s">
        <v>160</v>
      </c>
      <c r="C28" s="80" t="s">
        <v>161</v>
      </c>
      <c r="D28" s="81">
        <v>3</v>
      </c>
      <c r="E28" s="82">
        <v>9</v>
      </c>
      <c r="F28" s="98" t="str">
        <f>F4</f>
        <v>Só pela Cachaça</v>
      </c>
      <c r="G28" s="84" t="s">
        <v>7</v>
      </c>
      <c r="H28" s="85" t="str">
        <f>H3</f>
        <v>Natubarão</v>
      </c>
    </row>
    <row r="29" spans="1:8" ht="15.75" customHeight="1" x14ac:dyDescent="0.25">
      <c r="A29" s="495"/>
      <c r="B29" s="495"/>
      <c r="C29" s="113" t="s">
        <v>158</v>
      </c>
      <c r="D29" s="87">
        <v>4</v>
      </c>
      <c r="E29" s="88">
        <v>10</v>
      </c>
      <c r="F29" s="99" t="str">
        <f>H4</f>
        <v>RR Uniformes</v>
      </c>
      <c r="G29" s="90" t="s">
        <v>7</v>
      </c>
      <c r="H29" s="91" t="str">
        <f>F3</f>
        <v>Fênix B/Crtedfoz</v>
      </c>
    </row>
    <row r="30" spans="1:8" ht="15.75" customHeight="1" x14ac:dyDescent="0.25">
      <c r="A30" s="94"/>
      <c r="B30" s="94"/>
      <c r="C30" s="92"/>
      <c r="D30" s="92"/>
      <c r="E30" s="92"/>
      <c r="F30" s="93" t="s">
        <v>32</v>
      </c>
      <c r="G30" s="397" t="str">
        <f>F5</f>
        <v>Sarcásticos</v>
      </c>
      <c r="H30" s="365"/>
    </row>
    <row r="31" spans="1:8" ht="12" customHeight="1" x14ac:dyDescent="0.25">
      <c r="A31" s="94"/>
      <c r="B31" s="94"/>
      <c r="C31" s="92"/>
      <c r="D31" s="92"/>
      <c r="E31" s="92"/>
      <c r="F31" s="94"/>
      <c r="G31" s="114"/>
      <c r="H31" s="114"/>
    </row>
    <row r="32" spans="1:8" ht="15.75" customHeight="1" x14ac:dyDescent="0.25">
      <c r="A32" s="394" t="s">
        <v>1</v>
      </c>
      <c r="B32" s="373"/>
      <c r="C32" s="96" t="s">
        <v>2</v>
      </c>
      <c r="D32" s="96" t="s">
        <v>3</v>
      </c>
      <c r="E32" s="97" t="s">
        <v>4</v>
      </c>
      <c r="F32" s="394" t="s">
        <v>37</v>
      </c>
      <c r="G32" s="372"/>
      <c r="H32" s="373"/>
    </row>
    <row r="33" spans="1:8" ht="15.75" customHeight="1" x14ac:dyDescent="0.25">
      <c r="A33" s="494">
        <v>45926</v>
      </c>
      <c r="B33" s="497" t="s">
        <v>165</v>
      </c>
      <c r="C33" s="115" t="s">
        <v>166</v>
      </c>
      <c r="D33" s="82">
        <v>1</v>
      </c>
      <c r="E33" s="116">
        <v>11</v>
      </c>
      <c r="F33" s="98" t="str">
        <f>H3</f>
        <v>Natubarão</v>
      </c>
      <c r="G33" s="84" t="s">
        <v>7</v>
      </c>
      <c r="H33" s="85" t="str">
        <f>F5</f>
        <v>Sarcásticos</v>
      </c>
    </row>
    <row r="34" spans="1:8" ht="15.75" customHeight="1" x14ac:dyDescent="0.25">
      <c r="A34" s="495"/>
      <c r="B34" s="368"/>
      <c r="C34" s="117" t="s">
        <v>167</v>
      </c>
      <c r="D34" s="88">
        <v>1</v>
      </c>
      <c r="E34" s="118">
        <v>12</v>
      </c>
      <c r="F34" s="99" t="str">
        <f>F4</f>
        <v>Só pela Cachaça</v>
      </c>
      <c r="G34" s="90" t="s">
        <v>7</v>
      </c>
      <c r="H34" s="91" t="str">
        <f>F3</f>
        <v>Fênix B/Crtedfoz</v>
      </c>
    </row>
    <row r="35" spans="1:8" ht="15.75" customHeight="1" x14ac:dyDescent="0.25">
      <c r="A35" s="94"/>
      <c r="B35" s="94"/>
      <c r="C35" s="92"/>
      <c r="D35" s="92"/>
      <c r="E35" s="92"/>
      <c r="F35" s="93" t="s">
        <v>32</v>
      </c>
      <c r="G35" s="397" t="str">
        <f>H4</f>
        <v>RR Uniformes</v>
      </c>
      <c r="H35" s="365"/>
    </row>
    <row r="36" spans="1:8" ht="12" customHeight="1" x14ac:dyDescent="0.25">
      <c r="A36" s="94"/>
      <c r="B36" s="94"/>
      <c r="C36" s="92"/>
      <c r="D36" s="92"/>
      <c r="E36" s="92"/>
      <c r="F36" s="94"/>
      <c r="G36" s="92"/>
      <c r="H36" s="94"/>
    </row>
    <row r="37" spans="1:8" ht="15.75" customHeight="1" x14ac:dyDescent="0.25">
      <c r="A37" s="394" t="s">
        <v>1</v>
      </c>
      <c r="B37" s="373"/>
      <c r="C37" s="95" t="s">
        <v>2</v>
      </c>
      <c r="D37" s="100" t="s">
        <v>3</v>
      </c>
      <c r="E37" s="97" t="s">
        <v>4</v>
      </c>
      <c r="F37" s="394" t="s">
        <v>38</v>
      </c>
      <c r="G37" s="372"/>
      <c r="H37" s="373"/>
    </row>
    <row r="38" spans="1:8" ht="15.75" customHeight="1" x14ac:dyDescent="0.25">
      <c r="A38" s="494">
        <v>45942</v>
      </c>
      <c r="B38" s="396" t="s">
        <v>160</v>
      </c>
      <c r="C38" s="80" t="s">
        <v>161</v>
      </c>
      <c r="D38" s="81">
        <v>4</v>
      </c>
      <c r="E38" s="82">
        <v>13</v>
      </c>
      <c r="F38" s="98" t="str">
        <f>H3</f>
        <v>Natubarão</v>
      </c>
      <c r="G38" s="84" t="s">
        <v>7</v>
      </c>
      <c r="H38" s="85" t="str">
        <f>F4</f>
        <v>Só pela Cachaça</v>
      </c>
    </row>
    <row r="39" spans="1:8" ht="15.75" customHeight="1" x14ac:dyDescent="0.25">
      <c r="A39" s="495"/>
      <c r="B39" s="368"/>
      <c r="C39" s="86" t="s">
        <v>158</v>
      </c>
      <c r="D39" s="87">
        <v>4</v>
      </c>
      <c r="E39" s="88">
        <v>14</v>
      </c>
      <c r="F39" s="99" t="str">
        <f>F3</f>
        <v>Fênix B/Crtedfoz</v>
      </c>
      <c r="G39" s="90" t="s">
        <v>7</v>
      </c>
      <c r="H39" s="91" t="str">
        <f>H4</f>
        <v>RR Uniformes</v>
      </c>
    </row>
    <row r="40" spans="1:8" ht="15.75" customHeight="1" x14ac:dyDescent="0.25">
      <c r="A40" s="94"/>
      <c r="B40" s="94"/>
      <c r="C40" s="92"/>
      <c r="D40" s="92"/>
      <c r="E40" s="92"/>
      <c r="F40" s="93" t="s">
        <v>32</v>
      </c>
      <c r="G40" s="397" t="str">
        <f>F5</f>
        <v>Sarcásticos</v>
      </c>
      <c r="H40" s="365"/>
    </row>
    <row r="41" spans="1:8" ht="12" customHeight="1" x14ac:dyDescent="0.25">
      <c r="A41" s="94"/>
      <c r="B41" s="94"/>
      <c r="C41" s="94"/>
      <c r="D41" s="92"/>
      <c r="E41" s="92"/>
      <c r="F41" s="94"/>
      <c r="G41" s="92"/>
      <c r="H41" s="94"/>
    </row>
    <row r="42" spans="1:8" ht="15.75" customHeight="1" x14ac:dyDescent="0.25">
      <c r="A42" s="394" t="s">
        <v>1</v>
      </c>
      <c r="B42" s="373"/>
      <c r="C42" s="95" t="s">
        <v>2</v>
      </c>
      <c r="D42" s="100" t="s">
        <v>3</v>
      </c>
      <c r="E42" s="97" t="s">
        <v>4</v>
      </c>
      <c r="F42" s="394" t="s">
        <v>39</v>
      </c>
      <c r="G42" s="372"/>
      <c r="H42" s="373"/>
    </row>
    <row r="43" spans="1:8" ht="15.75" customHeight="1" x14ac:dyDescent="0.25">
      <c r="A43" s="501">
        <v>45948</v>
      </c>
      <c r="B43" s="501" t="s">
        <v>155</v>
      </c>
      <c r="C43" s="80" t="s">
        <v>65</v>
      </c>
      <c r="D43" s="81">
        <v>3</v>
      </c>
      <c r="E43" s="82">
        <v>15</v>
      </c>
      <c r="F43" s="98" t="str">
        <f>H4</f>
        <v>RR Uniformes</v>
      </c>
      <c r="G43" s="84" t="s">
        <v>7</v>
      </c>
      <c r="H43" s="85" t="str">
        <f t="shared" ref="H43:H44" si="0">F4</f>
        <v>Só pela Cachaça</v>
      </c>
    </row>
    <row r="44" spans="1:8" ht="15.75" customHeight="1" x14ac:dyDescent="0.25">
      <c r="A44" s="502"/>
      <c r="B44" s="502"/>
      <c r="C44" s="86" t="s">
        <v>67</v>
      </c>
      <c r="D44" s="87">
        <v>3</v>
      </c>
      <c r="E44" s="88">
        <v>16</v>
      </c>
      <c r="F44" s="99" t="str">
        <f>F3</f>
        <v>Fênix B/Crtedfoz</v>
      </c>
      <c r="G44" s="90" t="s">
        <v>7</v>
      </c>
      <c r="H44" s="91" t="str">
        <f t="shared" si="0"/>
        <v>Sarcásticos</v>
      </c>
    </row>
    <row r="45" spans="1:8" ht="15.75" customHeight="1" x14ac:dyDescent="0.25">
      <c r="A45" s="94"/>
      <c r="B45" s="94"/>
      <c r="C45" s="92"/>
      <c r="D45" s="92"/>
      <c r="E45" s="92"/>
      <c r="F45" s="93" t="s">
        <v>32</v>
      </c>
      <c r="G45" s="397" t="str">
        <f>H3</f>
        <v>Natubarão</v>
      </c>
      <c r="H45" s="365"/>
    </row>
    <row r="46" spans="1:8" ht="12" customHeight="1" x14ac:dyDescent="0.25">
      <c r="A46" s="94"/>
      <c r="B46" s="94"/>
      <c r="C46" s="94"/>
      <c r="D46" s="92"/>
      <c r="E46" s="92"/>
      <c r="F46" s="94"/>
      <c r="G46" s="92"/>
      <c r="H46" s="94"/>
    </row>
    <row r="47" spans="1:8" ht="15.75" customHeight="1" x14ac:dyDescent="0.25">
      <c r="A47" s="394" t="s">
        <v>1</v>
      </c>
      <c r="B47" s="373"/>
      <c r="C47" s="95" t="s">
        <v>2</v>
      </c>
      <c r="D47" s="119" t="s">
        <v>3</v>
      </c>
      <c r="E47" s="96" t="s">
        <v>4</v>
      </c>
      <c r="F47" s="394" t="s">
        <v>40</v>
      </c>
      <c r="G47" s="372"/>
      <c r="H47" s="373"/>
    </row>
    <row r="48" spans="1:8" ht="15.75" customHeight="1" x14ac:dyDescent="0.25">
      <c r="A48" s="501">
        <v>45954</v>
      </c>
      <c r="B48" s="501" t="s">
        <v>165</v>
      </c>
      <c r="C48" s="80" t="s">
        <v>166</v>
      </c>
      <c r="D48" s="81">
        <v>1</v>
      </c>
      <c r="E48" s="82">
        <v>17</v>
      </c>
      <c r="F48" s="98" t="str">
        <f>H3</f>
        <v>Natubarão</v>
      </c>
      <c r="G48" s="84" t="s">
        <v>7</v>
      </c>
      <c r="H48" s="85" t="str">
        <f>H4</f>
        <v>RR Uniformes</v>
      </c>
    </row>
    <row r="49" spans="1:8" ht="15.75" customHeight="1" x14ac:dyDescent="0.25">
      <c r="A49" s="502"/>
      <c r="B49" s="502"/>
      <c r="C49" s="86" t="s">
        <v>167</v>
      </c>
      <c r="D49" s="87">
        <v>1</v>
      </c>
      <c r="E49" s="88">
        <v>18</v>
      </c>
      <c r="F49" s="99" t="str">
        <f>F5</f>
        <v>Sarcásticos</v>
      </c>
      <c r="G49" s="90" t="s">
        <v>7</v>
      </c>
      <c r="H49" s="91" t="str">
        <f>F4</f>
        <v>Só pela Cachaça</v>
      </c>
    </row>
    <row r="50" spans="1:8" ht="15.75" customHeight="1" x14ac:dyDescent="0.25">
      <c r="A50" s="94"/>
      <c r="B50" s="94"/>
      <c r="C50" s="92"/>
      <c r="D50" s="92"/>
      <c r="E50" s="92"/>
      <c r="F50" s="93" t="s">
        <v>32</v>
      </c>
      <c r="G50" s="397" t="str">
        <f>F3</f>
        <v>Fênix B/Crtedfoz</v>
      </c>
      <c r="H50" s="365"/>
    </row>
    <row r="51" spans="1:8" ht="12" customHeight="1" x14ac:dyDescent="0.25">
      <c r="A51" s="94"/>
      <c r="B51" s="94"/>
      <c r="C51" s="94"/>
      <c r="D51" s="92"/>
      <c r="E51" s="92"/>
      <c r="F51" s="94"/>
      <c r="G51" s="92"/>
      <c r="H51" s="94"/>
    </row>
    <row r="52" spans="1:8" ht="15.75" customHeight="1" x14ac:dyDescent="0.25">
      <c r="A52" s="394" t="s">
        <v>1</v>
      </c>
      <c r="B52" s="373"/>
      <c r="C52" s="95" t="s">
        <v>2</v>
      </c>
      <c r="D52" s="100" t="s">
        <v>3</v>
      </c>
      <c r="E52" s="97" t="s">
        <v>4</v>
      </c>
      <c r="F52" s="394" t="s">
        <v>41</v>
      </c>
      <c r="G52" s="372"/>
      <c r="H52" s="373"/>
    </row>
    <row r="53" spans="1:8" ht="15.75" customHeight="1" x14ac:dyDescent="0.25">
      <c r="A53" s="501">
        <v>45962</v>
      </c>
      <c r="B53" s="494" t="s">
        <v>155</v>
      </c>
      <c r="C53" s="80" t="s">
        <v>67</v>
      </c>
      <c r="D53" s="116">
        <v>1</v>
      </c>
      <c r="E53" s="82">
        <v>19</v>
      </c>
      <c r="F53" s="98" t="str">
        <f>H4</f>
        <v>RR Uniformes</v>
      </c>
      <c r="G53" s="84" t="s">
        <v>7</v>
      </c>
      <c r="H53" s="85" t="str">
        <f>F5</f>
        <v>Sarcásticos</v>
      </c>
    </row>
    <row r="54" spans="1:8" ht="15.75" customHeight="1" x14ac:dyDescent="0.25">
      <c r="A54" s="502"/>
      <c r="B54" s="495"/>
      <c r="C54" s="113" t="s">
        <v>67</v>
      </c>
      <c r="D54" s="118">
        <v>3</v>
      </c>
      <c r="E54" s="88">
        <v>20</v>
      </c>
      <c r="F54" s="99" t="str">
        <f>H3</f>
        <v>Natubarão</v>
      </c>
      <c r="G54" s="90" t="s">
        <v>7</v>
      </c>
      <c r="H54" s="91" t="str">
        <f>F3</f>
        <v>Fênix B/Crtedfoz</v>
      </c>
    </row>
    <row r="55" spans="1:8" ht="15.75" customHeight="1" x14ac:dyDescent="0.25">
      <c r="A55" s="94"/>
      <c r="B55" s="94"/>
      <c r="C55" s="92"/>
      <c r="D55" s="92"/>
      <c r="E55" s="92"/>
      <c r="F55" s="93" t="s">
        <v>32</v>
      </c>
      <c r="G55" s="397" t="str">
        <f>F4</f>
        <v>Só pela Cachaça</v>
      </c>
      <c r="H55" s="365"/>
    </row>
    <row r="56" spans="1:8" ht="12" customHeight="1" x14ac:dyDescent="0.25">
      <c r="A56" s="94"/>
      <c r="B56" s="94"/>
      <c r="C56" s="92"/>
      <c r="D56" s="92"/>
      <c r="E56" s="92"/>
      <c r="F56" s="120"/>
      <c r="G56" s="121"/>
      <c r="H56" s="121"/>
    </row>
    <row r="57" spans="1:8" ht="15.75" customHeight="1" x14ac:dyDescent="0.3">
      <c r="A57" s="391" t="s">
        <v>116</v>
      </c>
      <c r="B57" s="392"/>
      <c r="C57" s="392"/>
      <c r="D57" s="392"/>
      <c r="E57" s="392"/>
      <c r="F57" s="392"/>
      <c r="G57" s="392"/>
      <c r="H57" s="393"/>
    </row>
    <row r="58" spans="1:8" ht="15.75" customHeight="1" x14ac:dyDescent="0.25">
      <c r="A58" s="394" t="s">
        <v>1</v>
      </c>
      <c r="B58" s="373"/>
      <c r="C58" s="95" t="s">
        <v>2</v>
      </c>
      <c r="D58" s="100" t="s">
        <v>3</v>
      </c>
      <c r="E58" s="97" t="s">
        <v>4</v>
      </c>
      <c r="F58" s="394" t="s">
        <v>43</v>
      </c>
      <c r="G58" s="372"/>
      <c r="H58" s="373"/>
    </row>
    <row r="59" spans="1:8" ht="15.75" customHeight="1" x14ac:dyDescent="0.25">
      <c r="A59" s="395"/>
      <c r="B59" s="396"/>
      <c r="C59" s="80" t="s">
        <v>23</v>
      </c>
      <c r="D59" s="81"/>
      <c r="E59" s="82">
        <v>21</v>
      </c>
      <c r="F59" s="122" t="s">
        <v>44</v>
      </c>
      <c r="G59" s="84" t="s">
        <v>7</v>
      </c>
      <c r="H59" s="85" t="s">
        <v>45</v>
      </c>
    </row>
    <row r="60" spans="1:8" ht="15.75" customHeight="1" x14ac:dyDescent="0.25">
      <c r="A60" s="368"/>
      <c r="B60" s="368"/>
      <c r="C60" s="86" t="s">
        <v>23</v>
      </c>
      <c r="D60" s="87"/>
      <c r="E60" s="88">
        <v>22</v>
      </c>
      <c r="F60" s="123" t="s">
        <v>46</v>
      </c>
      <c r="G60" s="124" t="s">
        <v>7</v>
      </c>
      <c r="H60" s="125" t="s">
        <v>47</v>
      </c>
    </row>
    <row r="61" spans="1:8" ht="12" customHeight="1" x14ac:dyDescent="0.25">
      <c r="A61" s="126"/>
      <c r="B61" s="92"/>
      <c r="C61" s="127"/>
      <c r="D61" s="92"/>
      <c r="E61" s="92"/>
      <c r="F61" s="94"/>
      <c r="G61" s="92"/>
      <c r="H61" s="94"/>
    </row>
    <row r="62" spans="1:8" ht="15.75" customHeight="1" x14ac:dyDescent="0.25">
      <c r="A62" s="407" t="s">
        <v>1</v>
      </c>
      <c r="B62" s="408"/>
      <c r="C62" s="95" t="s">
        <v>2</v>
      </c>
      <c r="D62" s="100" t="s">
        <v>3</v>
      </c>
      <c r="E62" s="97" t="s">
        <v>4</v>
      </c>
      <c r="F62" s="394" t="s">
        <v>48</v>
      </c>
      <c r="G62" s="372"/>
      <c r="H62" s="373"/>
    </row>
    <row r="63" spans="1:8" ht="15.75" customHeight="1" x14ac:dyDescent="0.25">
      <c r="A63" s="128"/>
      <c r="B63" s="129"/>
      <c r="C63" s="130" t="s">
        <v>23</v>
      </c>
      <c r="D63" s="100"/>
      <c r="E63" s="131">
        <v>23</v>
      </c>
      <c r="F63" s="93" t="s">
        <v>49</v>
      </c>
      <c r="G63" s="132" t="s">
        <v>7</v>
      </c>
      <c r="H63" s="133" t="s">
        <v>50</v>
      </c>
    </row>
    <row r="64" spans="1:8" ht="12" customHeight="1" thickBot="1" x14ac:dyDescent="0.3">
      <c r="A64" s="134"/>
      <c r="B64" s="72"/>
      <c r="C64" s="127"/>
      <c r="D64" s="92"/>
      <c r="E64" s="92"/>
      <c r="F64" s="94"/>
      <c r="G64" s="92"/>
      <c r="H64" s="94"/>
    </row>
    <row r="65" spans="1:8" ht="15.75" customHeight="1" x14ac:dyDescent="0.25">
      <c r="A65" s="382" t="s">
        <v>27</v>
      </c>
      <c r="B65" s="383"/>
      <c r="C65" s="383"/>
      <c r="D65" s="383"/>
      <c r="E65" s="383"/>
      <c r="F65" s="383"/>
      <c r="G65" s="383"/>
      <c r="H65" s="384"/>
    </row>
    <row r="66" spans="1:8" ht="15.75" customHeight="1" x14ac:dyDescent="0.25">
      <c r="A66" s="385" t="s">
        <v>28</v>
      </c>
      <c r="B66" s="386"/>
      <c r="C66" s="386"/>
      <c r="D66" s="386"/>
      <c r="E66" s="386"/>
      <c r="F66" s="386"/>
      <c r="G66" s="386"/>
      <c r="H66" s="387"/>
    </row>
    <row r="67" spans="1:8" ht="15.75" customHeight="1" x14ac:dyDescent="0.25">
      <c r="A67" s="388" t="s">
        <v>182</v>
      </c>
      <c r="B67" s="386"/>
      <c r="C67" s="386"/>
      <c r="D67" s="386"/>
      <c r="E67" s="386"/>
      <c r="F67" s="386"/>
      <c r="G67" s="386"/>
      <c r="H67" s="387"/>
    </row>
    <row r="68" spans="1:8" ht="15.75" customHeight="1" x14ac:dyDescent="0.25">
      <c r="A68" s="552"/>
      <c r="B68" s="386"/>
      <c r="C68" s="386"/>
      <c r="D68" s="386"/>
      <c r="E68" s="386"/>
      <c r="F68" s="386"/>
      <c r="G68" s="386"/>
      <c r="H68" s="387"/>
    </row>
    <row r="69" spans="1:8" ht="15.75" customHeight="1" thickBot="1" x14ac:dyDescent="0.3">
      <c r="A69" s="358" t="s">
        <v>29</v>
      </c>
      <c r="B69" s="359"/>
      <c r="C69" s="359"/>
      <c r="D69" s="359"/>
      <c r="E69" s="359"/>
      <c r="F69" s="359"/>
      <c r="G69" s="359"/>
      <c r="H69" s="360"/>
    </row>
    <row r="70" spans="1:8" ht="12" customHeight="1" thickBot="1" x14ac:dyDescent="0.3">
      <c r="A70" s="71"/>
      <c r="B70" s="71"/>
      <c r="C70" s="71"/>
      <c r="D70" s="71"/>
      <c r="E70" s="71"/>
      <c r="F70" s="135"/>
      <c r="G70" s="135"/>
      <c r="H70" s="135"/>
    </row>
    <row r="71" spans="1:8" ht="15.75" customHeight="1" x14ac:dyDescent="0.25">
      <c r="A71" s="361" t="s">
        <v>30</v>
      </c>
      <c r="B71" s="362"/>
      <c r="C71" s="362"/>
      <c r="D71" s="362"/>
      <c r="E71" s="362"/>
      <c r="F71" s="363"/>
    </row>
    <row r="72" spans="1:8" ht="15.75" customHeight="1" x14ac:dyDescent="0.25">
      <c r="A72" s="352" t="s">
        <v>171</v>
      </c>
      <c r="B72" s="353"/>
      <c r="C72" s="353"/>
      <c r="D72" s="353"/>
      <c r="E72" s="353"/>
      <c r="F72" s="354"/>
    </row>
    <row r="73" spans="1:8" ht="15.75" customHeight="1" x14ac:dyDescent="0.25">
      <c r="A73" s="352" t="s">
        <v>172</v>
      </c>
      <c r="B73" s="353"/>
      <c r="C73" s="353"/>
      <c r="D73" s="353"/>
      <c r="E73" s="353"/>
      <c r="F73" s="354"/>
    </row>
    <row r="74" spans="1:8" ht="15.75" customHeight="1" x14ac:dyDescent="0.25">
      <c r="A74" s="352" t="s">
        <v>173</v>
      </c>
      <c r="B74" s="353"/>
      <c r="C74" s="353"/>
      <c r="D74" s="353"/>
      <c r="E74" s="353"/>
      <c r="F74" s="354"/>
    </row>
    <row r="75" spans="1:8" ht="15.75" customHeight="1" x14ac:dyDescent="0.25">
      <c r="A75" s="352" t="s">
        <v>174</v>
      </c>
      <c r="B75" s="353"/>
      <c r="C75" s="353"/>
      <c r="D75" s="353"/>
      <c r="E75" s="353"/>
      <c r="F75" s="354"/>
    </row>
    <row r="76" spans="1:8" ht="15.75" customHeight="1" x14ac:dyDescent="0.25">
      <c r="A76" s="352" t="s">
        <v>175</v>
      </c>
      <c r="B76" s="353"/>
      <c r="C76" s="353"/>
      <c r="D76" s="353"/>
      <c r="E76" s="353"/>
      <c r="F76" s="354"/>
    </row>
    <row r="77" spans="1:8" ht="15.75" customHeight="1" x14ac:dyDescent="0.25">
      <c r="A77" s="355" t="s">
        <v>176</v>
      </c>
      <c r="B77" s="356"/>
      <c r="C77" s="356"/>
      <c r="D77" s="356"/>
      <c r="E77" s="356"/>
      <c r="F77" s="357"/>
    </row>
    <row r="78" spans="1:8" ht="15.75" customHeight="1" x14ac:dyDescent="0.25">
      <c r="A78" s="71"/>
      <c r="B78" s="71"/>
      <c r="C78" s="72"/>
      <c r="D78" s="72"/>
      <c r="E78" s="72"/>
      <c r="F78" s="71"/>
      <c r="G78" s="71"/>
      <c r="H78" s="71"/>
    </row>
    <row r="79" spans="1:8" ht="15.75" customHeight="1" x14ac:dyDescent="0.25"/>
    <row r="80" spans="1: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3">
    <mergeCell ref="A32:B32"/>
    <mergeCell ref="F32:H32"/>
    <mergeCell ref="A33:A34"/>
    <mergeCell ref="B33:B34"/>
    <mergeCell ref="G35:H35"/>
    <mergeCell ref="A37:B37"/>
    <mergeCell ref="F37:H37"/>
    <mergeCell ref="A38:A39"/>
    <mergeCell ref="B38:B39"/>
    <mergeCell ref="G40:H40"/>
    <mergeCell ref="A42:B42"/>
    <mergeCell ref="F42:H42"/>
    <mergeCell ref="A43:A44"/>
    <mergeCell ref="G45:H45"/>
    <mergeCell ref="A69:H69"/>
    <mergeCell ref="A57:H57"/>
    <mergeCell ref="A58:B58"/>
    <mergeCell ref="F58:H58"/>
    <mergeCell ref="B43:B44"/>
    <mergeCell ref="A47:B47"/>
    <mergeCell ref="A48:A49"/>
    <mergeCell ref="B48:B49"/>
    <mergeCell ref="A52:B52"/>
    <mergeCell ref="A53:A54"/>
    <mergeCell ref="B53:B54"/>
    <mergeCell ref="A76:F76"/>
    <mergeCell ref="A77:F77"/>
    <mergeCell ref="A59:A60"/>
    <mergeCell ref="B59:B60"/>
    <mergeCell ref="A62:B62"/>
    <mergeCell ref="F62:H62"/>
    <mergeCell ref="A65:H65"/>
    <mergeCell ref="A66:H66"/>
    <mergeCell ref="A67:H68"/>
    <mergeCell ref="A71:F71"/>
    <mergeCell ref="A72:F72"/>
    <mergeCell ref="A73:F73"/>
    <mergeCell ref="A74:F74"/>
    <mergeCell ref="A75:F75"/>
    <mergeCell ref="F7:H7"/>
    <mergeCell ref="G10:H10"/>
    <mergeCell ref="A1:H1"/>
    <mergeCell ref="F3:G3"/>
    <mergeCell ref="F4:G4"/>
    <mergeCell ref="F5:G5"/>
    <mergeCell ref="A7:B7"/>
    <mergeCell ref="A8:A9"/>
    <mergeCell ref="B8:B9"/>
    <mergeCell ref="A12:B12"/>
    <mergeCell ref="F12:H12"/>
    <mergeCell ref="A13:A14"/>
    <mergeCell ref="B13:B14"/>
    <mergeCell ref="G15:H15"/>
    <mergeCell ref="A17:B17"/>
    <mergeCell ref="F17:H17"/>
    <mergeCell ref="A18:A19"/>
    <mergeCell ref="B18:B19"/>
    <mergeCell ref="G20:H20"/>
    <mergeCell ref="A22:B22"/>
    <mergeCell ref="F22:H22"/>
    <mergeCell ref="A23:A24"/>
    <mergeCell ref="B23:B24"/>
    <mergeCell ref="G25:H25"/>
    <mergeCell ref="E26:H26"/>
    <mergeCell ref="A27:B27"/>
    <mergeCell ref="F27:H27"/>
    <mergeCell ref="A28:A29"/>
    <mergeCell ref="B28:B29"/>
    <mergeCell ref="G30:H30"/>
    <mergeCell ref="F47:H47"/>
    <mergeCell ref="G50:H50"/>
    <mergeCell ref="F52:H52"/>
    <mergeCell ref="G55:H55"/>
  </mergeCells>
  <printOptions horizontalCentered="1"/>
  <pageMargins left="0" right="0" top="0" bottom="0.78740157480314965" header="0" footer="0"/>
  <pageSetup paperSize="9" scale="6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999"/>
  <sheetViews>
    <sheetView topLeftCell="A37" zoomScaleNormal="100" workbookViewId="0">
      <selection activeCell="C40" sqref="C40"/>
    </sheetView>
  </sheetViews>
  <sheetFormatPr defaultColWidth="14.42578125" defaultRowHeight="15" customHeight="1" x14ac:dyDescent="0.25"/>
  <cols>
    <col min="1" max="1" width="8.7109375" customWidth="1"/>
    <col min="2" max="2" width="10.28515625" customWidth="1"/>
    <col min="3" max="3" width="9.5703125" customWidth="1"/>
    <col min="4" max="4" width="7.7109375" customWidth="1"/>
    <col min="5" max="5" width="6.5703125" customWidth="1"/>
    <col min="6" max="6" width="30.140625" customWidth="1"/>
    <col min="7" max="7" width="6.7109375" customWidth="1"/>
    <col min="8" max="8" width="30.140625" customWidth="1"/>
    <col min="9" max="26" width="8.7109375" customWidth="1"/>
  </cols>
  <sheetData>
    <row r="1" spans="1:8" ht="20.25" x14ac:dyDescent="0.3">
      <c r="A1" s="375" t="s">
        <v>117</v>
      </c>
      <c r="B1" s="370"/>
      <c r="C1" s="370"/>
      <c r="D1" s="370"/>
      <c r="E1" s="370"/>
      <c r="F1" s="370"/>
      <c r="G1" s="370"/>
      <c r="H1" s="365"/>
    </row>
    <row r="2" spans="1:8" ht="12" customHeight="1" thickBot="1" x14ac:dyDescent="0.3">
      <c r="A2" s="151"/>
      <c r="B2" s="151"/>
      <c r="C2" s="151"/>
      <c r="D2" s="151"/>
      <c r="E2" s="151"/>
      <c r="F2" s="151"/>
      <c r="G2" s="151"/>
      <c r="H2" s="151"/>
    </row>
    <row r="3" spans="1:8" x14ac:dyDescent="0.25">
      <c r="A3" s="71"/>
      <c r="B3" s="71"/>
      <c r="C3" s="72"/>
      <c r="D3" s="72"/>
      <c r="E3" s="72"/>
      <c r="F3" s="178" t="s">
        <v>118</v>
      </c>
      <c r="G3" s="179"/>
      <c r="H3" s="174" t="s">
        <v>86</v>
      </c>
    </row>
    <row r="4" spans="1:8" x14ac:dyDescent="0.25">
      <c r="A4" s="71"/>
      <c r="B4" s="71"/>
      <c r="C4" s="71"/>
      <c r="D4" s="71"/>
      <c r="E4" s="72"/>
      <c r="F4" s="180" t="s">
        <v>119</v>
      </c>
      <c r="G4" s="181"/>
      <c r="H4" s="182" t="s">
        <v>120</v>
      </c>
    </row>
    <row r="5" spans="1:8" x14ac:dyDescent="0.25">
      <c r="A5" s="71"/>
      <c r="B5" s="71"/>
      <c r="C5" s="71"/>
      <c r="D5" s="71"/>
      <c r="E5" s="72"/>
      <c r="F5" s="183" t="s">
        <v>121</v>
      </c>
      <c r="G5" s="181"/>
      <c r="H5" s="182" t="s">
        <v>168</v>
      </c>
    </row>
    <row r="6" spans="1:8" x14ac:dyDescent="0.25">
      <c r="A6" s="71"/>
      <c r="B6" s="71"/>
      <c r="C6" s="71"/>
      <c r="D6" s="71"/>
      <c r="E6" s="72"/>
      <c r="F6" s="183" t="s">
        <v>122</v>
      </c>
      <c r="G6" s="181"/>
      <c r="H6" s="182" t="s">
        <v>123</v>
      </c>
    </row>
    <row r="7" spans="1:8" x14ac:dyDescent="0.25">
      <c r="A7" s="71"/>
      <c r="B7" s="71"/>
      <c r="C7" s="71"/>
      <c r="D7" s="71"/>
      <c r="E7" s="72"/>
      <c r="F7" s="184" t="s">
        <v>124</v>
      </c>
      <c r="G7" s="185"/>
      <c r="H7" s="170" t="s">
        <v>125</v>
      </c>
    </row>
    <row r="8" spans="1:8" ht="9.9499999999999993" customHeight="1" x14ac:dyDescent="0.25">
      <c r="A8" s="71"/>
      <c r="B8" s="71"/>
      <c r="C8" s="71"/>
      <c r="D8" s="71"/>
      <c r="E8" s="72"/>
      <c r="F8" s="71"/>
      <c r="G8" s="71"/>
      <c r="H8" s="71"/>
    </row>
    <row r="9" spans="1:8" x14ac:dyDescent="0.25">
      <c r="A9" s="558" t="s">
        <v>1</v>
      </c>
      <c r="B9" s="373"/>
      <c r="C9" s="186" t="s">
        <v>2</v>
      </c>
      <c r="D9" s="186" t="s">
        <v>3</v>
      </c>
      <c r="E9" s="186" t="s">
        <v>4</v>
      </c>
      <c r="F9" s="559" t="s">
        <v>5</v>
      </c>
      <c r="G9" s="372"/>
      <c r="H9" s="373"/>
    </row>
    <row r="10" spans="1:8" x14ac:dyDescent="0.25">
      <c r="A10" s="389">
        <v>45885</v>
      </c>
      <c r="B10" s="390" t="s">
        <v>155</v>
      </c>
      <c r="C10" s="51" t="s">
        <v>63</v>
      </c>
      <c r="D10" s="51">
        <v>3</v>
      </c>
      <c r="E10" s="52">
        <v>1</v>
      </c>
      <c r="F10" s="187" t="str">
        <f>F3</f>
        <v>Sereno Raiz</v>
      </c>
      <c r="G10" s="143" t="s">
        <v>7</v>
      </c>
      <c r="H10" s="188" t="str">
        <f>F5</f>
        <v>Sereno Master</v>
      </c>
    </row>
    <row r="11" spans="1:8" x14ac:dyDescent="0.25">
      <c r="A11" s="367"/>
      <c r="B11" s="367"/>
      <c r="C11" s="159" t="s">
        <v>64</v>
      </c>
      <c r="D11" s="159">
        <v>3</v>
      </c>
      <c r="E11" s="189">
        <v>2</v>
      </c>
      <c r="F11" s="190" t="str">
        <f t="shared" ref="F11:F12" si="0">F6</f>
        <v>Trairas FC</v>
      </c>
      <c r="G11" s="168"/>
      <c r="H11" s="191" t="str">
        <f>F4</f>
        <v>Fantasia/Ecopas</v>
      </c>
    </row>
    <row r="12" spans="1:8" x14ac:dyDescent="0.25">
      <c r="A12" s="367"/>
      <c r="B12" s="367"/>
      <c r="C12" s="154" t="s">
        <v>63</v>
      </c>
      <c r="D12" s="154">
        <v>4</v>
      </c>
      <c r="E12" s="192">
        <v>3</v>
      </c>
      <c r="F12" s="193" t="str">
        <f t="shared" si="0"/>
        <v>Marrentos 20 anos</v>
      </c>
      <c r="G12" s="194" t="s">
        <v>7</v>
      </c>
      <c r="H12" s="195" t="str">
        <f>H7</f>
        <v>Natubarão Master</v>
      </c>
    </row>
    <row r="13" spans="1:8" x14ac:dyDescent="0.25">
      <c r="A13" s="367"/>
      <c r="B13" s="367"/>
      <c r="C13" s="154" t="s">
        <v>65</v>
      </c>
      <c r="D13" s="154">
        <v>3</v>
      </c>
      <c r="E13" s="192">
        <v>4</v>
      </c>
      <c r="F13" s="193" t="str">
        <f t="shared" ref="F13:F14" si="1">H3</f>
        <v>Sexta Feira 13</v>
      </c>
      <c r="G13" s="194" t="s">
        <v>7</v>
      </c>
      <c r="H13" s="196" t="str">
        <f>H6</f>
        <v>Fênix/Credifoz</v>
      </c>
    </row>
    <row r="14" spans="1:8" x14ac:dyDescent="0.25">
      <c r="A14" s="368"/>
      <c r="B14" s="368"/>
      <c r="C14" s="56" t="s">
        <v>64</v>
      </c>
      <c r="D14" s="56">
        <v>4</v>
      </c>
      <c r="E14" s="57">
        <v>5</v>
      </c>
      <c r="F14" s="197" t="str">
        <f t="shared" si="1"/>
        <v>Inacreditavel FC</v>
      </c>
      <c r="G14" s="146" t="s">
        <v>7</v>
      </c>
      <c r="H14" s="147" t="str">
        <f>H5</f>
        <v>BEER BRO</v>
      </c>
    </row>
    <row r="15" spans="1:8" ht="9.9499999999999993" customHeight="1" x14ac:dyDescent="0.25">
      <c r="A15" s="156"/>
      <c r="B15" s="156"/>
      <c r="C15" s="157"/>
      <c r="D15" s="157"/>
      <c r="E15" s="157"/>
      <c r="F15" s="198"/>
      <c r="G15" s="157"/>
      <c r="H15" s="198"/>
    </row>
    <row r="16" spans="1:8" x14ac:dyDescent="0.25">
      <c r="A16" s="557" t="s">
        <v>1</v>
      </c>
      <c r="B16" s="500"/>
      <c r="C16" s="9" t="s">
        <v>2</v>
      </c>
      <c r="D16" s="9" t="s">
        <v>3</v>
      </c>
      <c r="E16" s="10" t="s">
        <v>4</v>
      </c>
      <c r="F16" s="557" t="s">
        <v>8</v>
      </c>
      <c r="G16" s="408"/>
      <c r="H16" s="500"/>
    </row>
    <row r="17" spans="1:8" x14ac:dyDescent="0.25">
      <c r="A17" s="389">
        <v>45891</v>
      </c>
      <c r="B17" s="390" t="s">
        <v>165</v>
      </c>
      <c r="C17" s="51" t="s">
        <v>166</v>
      </c>
      <c r="D17" s="51">
        <v>2</v>
      </c>
      <c r="E17" s="52">
        <v>6</v>
      </c>
      <c r="F17" s="187" t="str">
        <f t="shared" ref="F17:F18" si="2">H6</f>
        <v>Fênix/Credifoz</v>
      </c>
      <c r="G17" s="143" t="s">
        <v>7</v>
      </c>
      <c r="H17" s="144" t="str">
        <f>H5</f>
        <v>BEER BRO</v>
      </c>
    </row>
    <row r="18" spans="1:8" x14ac:dyDescent="0.25">
      <c r="A18" s="367"/>
      <c r="B18" s="367"/>
      <c r="C18" s="154" t="s">
        <v>166</v>
      </c>
      <c r="D18" s="154">
        <v>3</v>
      </c>
      <c r="E18" s="192">
        <v>7</v>
      </c>
      <c r="F18" s="193" t="str">
        <f t="shared" si="2"/>
        <v>Natubarão Master</v>
      </c>
      <c r="G18" s="194" t="s">
        <v>7</v>
      </c>
      <c r="H18" s="196" t="str">
        <f>H4</f>
        <v>Inacreditavel FC</v>
      </c>
    </row>
    <row r="19" spans="1:8" x14ac:dyDescent="0.25">
      <c r="A19" s="367"/>
      <c r="B19" s="367"/>
      <c r="C19" s="154" t="s">
        <v>66</v>
      </c>
      <c r="D19" s="154">
        <v>2</v>
      </c>
      <c r="E19" s="192">
        <v>8</v>
      </c>
      <c r="F19" s="193" t="str">
        <f t="shared" ref="F19:F21" si="3">F4</f>
        <v>Fantasia/Ecopas</v>
      </c>
      <c r="G19" s="194"/>
      <c r="H19" s="196" t="str">
        <f>H3</f>
        <v>Sexta Feira 13</v>
      </c>
    </row>
    <row r="20" spans="1:8" ht="15.75" customHeight="1" x14ac:dyDescent="0.25">
      <c r="A20" s="367"/>
      <c r="B20" s="367"/>
      <c r="C20" s="154" t="s">
        <v>167</v>
      </c>
      <c r="D20" s="154">
        <v>3</v>
      </c>
      <c r="E20" s="192">
        <v>9</v>
      </c>
      <c r="F20" s="193" t="str">
        <f t="shared" si="3"/>
        <v>Sereno Master</v>
      </c>
      <c r="G20" s="194" t="s">
        <v>7</v>
      </c>
      <c r="H20" s="196" t="str">
        <f>F7</f>
        <v>Marrentos 20 anos</v>
      </c>
    </row>
    <row r="21" spans="1:8" ht="15.75" customHeight="1" x14ac:dyDescent="0.25">
      <c r="A21" s="368"/>
      <c r="B21" s="368"/>
      <c r="C21" s="56" t="s">
        <v>167</v>
      </c>
      <c r="D21" s="56">
        <v>2</v>
      </c>
      <c r="E21" s="57">
        <v>10</v>
      </c>
      <c r="F21" s="197" t="str">
        <f t="shared" si="3"/>
        <v>Trairas FC</v>
      </c>
      <c r="G21" s="146" t="s">
        <v>7</v>
      </c>
      <c r="H21" s="147" t="str">
        <f>F3</f>
        <v>Sereno Raiz</v>
      </c>
    </row>
    <row r="22" spans="1:8" ht="9.9499999999999993" customHeight="1" x14ac:dyDescent="0.25">
      <c r="A22" s="1"/>
      <c r="B22" s="1"/>
      <c r="C22" s="62"/>
      <c r="D22" s="62"/>
      <c r="E22" s="62"/>
      <c r="F22" s="1"/>
      <c r="G22" s="62"/>
      <c r="H22" s="1"/>
    </row>
    <row r="23" spans="1:8" ht="15.75" customHeight="1" x14ac:dyDescent="0.25">
      <c r="A23" s="557" t="s">
        <v>1</v>
      </c>
      <c r="B23" s="500"/>
      <c r="C23" s="9" t="s">
        <v>2</v>
      </c>
      <c r="D23" s="9" t="s">
        <v>3</v>
      </c>
      <c r="E23" s="10" t="s">
        <v>4</v>
      </c>
      <c r="F23" s="557" t="s">
        <v>9</v>
      </c>
      <c r="G23" s="408"/>
      <c r="H23" s="500"/>
    </row>
    <row r="24" spans="1:8" ht="15.75" customHeight="1" x14ac:dyDescent="0.25">
      <c r="A24" s="389">
        <v>45899</v>
      </c>
      <c r="B24" s="390" t="s">
        <v>155</v>
      </c>
      <c r="C24" s="51" t="s">
        <v>64</v>
      </c>
      <c r="D24" s="51">
        <v>3</v>
      </c>
      <c r="E24" s="52">
        <v>11</v>
      </c>
      <c r="F24" s="187" t="str">
        <f t="shared" ref="F24:F27" si="4">H3</f>
        <v>Sexta Feira 13</v>
      </c>
      <c r="G24" s="143" t="s">
        <v>7</v>
      </c>
      <c r="H24" s="144" t="str">
        <f>F6</f>
        <v>Trairas FC</v>
      </c>
    </row>
    <row r="25" spans="1:8" ht="15.75" customHeight="1" x14ac:dyDescent="0.25">
      <c r="A25" s="367"/>
      <c r="B25" s="367"/>
      <c r="C25" s="159" t="s">
        <v>63</v>
      </c>
      <c r="D25" s="159">
        <v>1</v>
      </c>
      <c r="E25" s="189">
        <v>12</v>
      </c>
      <c r="F25" s="190" t="str">
        <f t="shared" si="4"/>
        <v>Inacreditavel FC</v>
      </c>
      <c r="G25" s="168"/>
      <c r="H25" s="199" t="str">
        <f>F5</f>
        <v>Sereno Master</v>
      </c>
    </row>
    <row r="26" spans="1:8" ht="15.75" customHeight="1" x14ac:dyDescent="0.25">
      <c r="A26" s="367"/>
      <c r="B26" s="367"/>
      <c r="C26" s="154" t="s">
        <v>63</v>
      </c>
      <c r="D26" s="154">
        <v>3</v>
      </c>
      <c r="E26" s="192">
        <v>13</v>
      </c>
      <c r="F26" s="193" t="str">
        <f t="shared" si="4"/>
        <v>BEER BRO</v>
      </c>
      <c r="G26" s="194" t="s">
        <v>7</v>
      </c>
      <c r="H26" s="196" t="str">
        <f>F4</f>
        <v>Fantasia/Ecopas</v>
      </c>
    </row>
    <row r="27" spans="1:8" ht="15.75" customHeight="1" x14ac:dyDescent="0.25">
      <c r="A27" s="367"/>
      <c r="B27" s="367"/>
      <c r="C27" s="154" t="s">
        <v>64</v>
      </c>
      <c r="D27" s="154">
        <v>1</v>
      </c>
      <c r="E27" s="192">
        <v>14</v>
      </c>
      <c r="F27" s="193" t="str">
        <f t="shared" si="4"/>
        <v>Fênix/Credifoz</v>
      </c>
      <c r="G27" s="194" t="s">
        <v>7</v>
      </c>
      <c r="H27" s="196" t="str">
        <f>H7</f>
        <v>Natubarão Master</v>
      </c>
    </row>
    <row r="28" spans="1:8" ht="15.75" customHeight="1" x14ac:dyDescent="0.25">
      <c r="A28" s="368"/>
      <c r="B28" s="368"/>
      <c r="C28" s="56" t="s">
        <v>65</v>
      </c>
      <c r="D28" s="56">
        <v>1</v>
      </c>
      <c r="E28" s="57">
        <v>15</v>
      </c>
      <c r="F28" s="197" t="str">
        <f>F3</f>
        <v>Sereno Raiz</v>
      </c>
      <c r="G28" s="146" t="s">
        <v>7</v>
      </c>
      <c r="H28" s="147" t="str">
        <f>F7</f>
        <v>Marrentos 20 anos</v>
      </c>
    </row>
    <row r="29" spans="1:8" ht="9.9499999999999993" customHeight="1" x14ac:dyDescent="0.25">
      <c r="A29" s="1"/>
      <c r="B29" s="1"/>
      <c r="C29" s="62"/>
      <c r="D29" s="62"/>
      <c r="E29" s="62"/>
      <c r="F29" s="1"/>
      <c r="G29" s="62"/>
      <c r="H29" s="1"/>
    </row>
    <row r="30" spans="1:8" ht="15.75" customHeight="1" x14ac:dyDescent="0.25">
      <c r="A30" s="557" t="s">
        <v>1</v>
      </c>
      <c r="B30" s="500"/>
      <c r="C30" s="9" t="s">
        <v>2</v>
      </c>
      <c r="D30" s="9" t="s">
        <v>3</v>
      </c>
      <c r="E30" s="10" t="s">
        <v>4</v>
      </c>
      <c r="F30" s="557" t="s">
        <v>10</v>
      </c>
      <c r="G30" s="408"/>
      <c r="H30" s="500"/>
    </row>
    <row r="31" spans="1:8" ht="15.75" customHeight="1" x14ac:dyDescent="0.25">
      <c r="A31" s="389">
        <v>45906</v>
      </c>
      <c r="B31" s="390" t="s">
        <v>155</v>
      </c>
      <c r="C31" s="51" t="s">
        <v>63</v>
      </c>
      <c r="D31" s="51">
        <v>3</v>
      </c>
      <c r="E31" s="52">
        <v>16</v>
      </c>
      <c r="F31" s="53" t="str">
        <f>H7</f>
        <v>Natubarão Master</v>
      </c>
      <c r="G31" s="54" t="s">
        <v>7</v>
      </c>
      <c r="H31" s="53" t="str">
        <f>F4</f>
        <v>Fantasia/Ecopas</v>
      </c>
    </row>
    <row r="32" spans="1:8" ht="15.75" customHeight="1" x14ac:dyDescent="0.25">
      <c r="A32" s="367"/>
      <c r="B32" s="367"/>
      <c r="C32" s="159" t="s">
        <v>63</v>
      </c>
      <c r="D32" s="159">
        <v>2</v>
      </c>
      <c r="E32" s="189">
        <v>17</v>
      </c>
      <c r="F32" s="200" t="str">
        <f>F5</f>
        <v>Sereno Master</v>
      </c>
      <c r="G32" s="161"/>
      <c r="H32" s="200" t="str">
        <f>H6</f>
        <v>Fênix/Credifoz</v>
      </c>
    </row>
    <row r="33" spans="1:8" ht="15.75" customHeight="1" x14ac:dyDescent="0.25">
      <c r="A33" s="367"/>
      <c r="B33" s="367"/>
      <c r="C33" s="154" t="s">
        <v>64</v>
      </c>
      <c r="D33" s="154">
        <v>2</v>
      </c>
      <c r="E33" s="192">
        <v>18</v>
      </c>
      <c r="F33" s="201" t="str">
        <f>H5</f>
        <v>BEER BRO</v>
      </c>
      <c r="G33" s="155" t="s">
        <v>7</v>
      </c>
      <c r="H33" s="201" t="str">
        <f>F6</f>
        <v>Trairas FC</v>
      </c>
    </row>
    <row r="34" spans="1:8" ht="15.75" customHeight="1" x14ac:dyDescent="0.25">
      <c r="A34" s="367"/>
      <c r="B34" s="367"/>
      <c r="C34" s="154" t="s">
        <v>64</v>
      </c>
      <c r="D34" s="154">
        <v>3</v>
      </c>
      <c r="E34" s="192">
        <v>19</v>
      </c>
      <c r="F34" s="201" t="str">
        <f>F3</f>
        <v>Sereno Raiz</v>
      </c>
      <c r="G34" s="155" t="s">
        <v>7</v>
      </c>
      <c r="H34" s="201" t="str">
        <f t="shared" ref="H34:H35" si="5">H3</f>
        <v>Sexta Feira 13</v>
      </c>
    </row>
    <row r="35" spans="1:8" ht="15.75" customHeight="1" x14ac:dyDescent="0.25">
      <c r="A35" s="368"/>
      <c r="B35" s="368"/>
      <c r="C35" s="56" t="s">
        <v>65</v>
      </c>
      <c r="D35" s="56">
        <v>3</v>
      </c>
      <c r="E35" s="57">
        <v>20</v>
      </c>
      <c r="F35" s="58" t="str">
        <f>F7</f>
        <v>Marrentos 20 anos</v>
      </c>
      <c r="G35" s="59" t="s">
        <v>7</v>
      </c>
      <c r="H35" s="58" t="str">
        <f t="shared" si="5"/>
        <v>Inacreditavel FC</v>
      </c>
    </row>
    <row r="36" spans="1:8" ht="9.9499999999999993" customHeight="1" x14ac:dyDescent="0.25">
      <c r="A36" s="1"/>
      <c r="B36" s="1"/>
      <c r="C36" s="62"/>
      <c r="D36" s="62"/>
      <c r="E36" s="62"/>
      <c r="F36" s="1"/>
      <c r="G36" s="62"/>
      <c r="H36" s="1"/>
    </row>
    <row r="37" spans="1:8" ht="15.75" customHeight="1" x14ac:dyDescent="0.25">
      <c r="A37" s="557" t="s">
        <v>1</v>
      </c>
      <c r="B37" s="500"/>
      <c r="C37" s="9" t="s">
        <v>2</v>
      </c>
      <c r="D37" s="9" t="s">
        <v>3</v>
      </c>
      <c r="E37" s="10" t="s">
        <v>4</v>
      </c>
      <c r="F37" s="557" t="s">
        <v>11</v>
      </c>
      <c r="G37" s="408"/>
      <c r="H37" s="500"/>
    </row>
    <row r="38" spans="1:8" ht="15.75" customHeight="1" x14ac:dyDescent="0.25">
      <c r="A38" s="389">
        <v>45919</v>
      </c>
      <c r="B38" s="390" t="s">
        <v>165</v>
      </c>
      <c r="C38" s="51" t="s">
        <v>166</v>
      </c>
      <c r="D38" s="51">
        <v>5</v>
      </c>
      <c r="E38" s="52">
        <v>21</v>
      </c>
      <c r="F38" s="187" t="str">
        <f>F5</f>
        <v>Sereno Master</v>
      </c>
      <c r="G38" s="143" t="s">
        <v>7</v>
      </c>
      <c r="H38" s="144" t="str">
        <f>H7</f>
        <v>Natubarão Master</v>
      </c>
    </row>
    <row r="39" spans="1:8" ht="15.75" customHeight="1" x14ac:dyDescent="0.25">
      <c r="A39" s="367"/>
      <c r="B39" s="367"/>
      <c r="C39" s="154" t="s">
        <v>166</v>
      </c>
      <c r="D39" s="154">
        <v>3</v>
      </c>
      <c r="E39" s="192">
        <v>22</v>
      </c>
      <c r="F39" s="193" t="str">
        <f>F4</f>
        <v>Fantasia/Ecopas</v>
      </c>
      <c r="G39" s="194" t="s">
        <v>7</v>
      </c>
      <c r="H39" s="196" t="str">
        <f>F3</f>
        <v>Sereno Raiz</v>
      </c>
    </row>
    <row r="40" spans="1:8" ht="15.75" customHeight="1" x14ac:dyDescent="0.25">
      <c r="A40" s="367"/>
      <c r="B40" s="367"/>
      <c r="C40" s="154" t="s">
        <v>166</v>
      </c>
      <c r="D40" s="154">
        <v>2</v>
      </c>
      <c r="E40" s="192">
        <v>23</v>
      </c>
      <c r="F40" s="193" t="str">
        <f>H6</f>
        <v>Fênix/Credifoz</v>
      </c>
      <c r="G40" s="194" t="s">
        <v>7</v>
      </c>
      <c r="H40" s="196" t="str">
        <f>F6</f>
        <v>Trairas FC</v>
      </c>
    </row>
    <row r="41" spans="1:8" ht="15.75" customHeight="1" x14ac:dyDescent="0.25">
      <c r="A41" s="367"/>
      <c r="B41" s="367"/>
      <c r="C41" s="202" t="s">
        <v>167</v>
      </c>
      <c r="D41" s="202">
        <v>3</v>
      </c>
      <c r="E41" s="203">
        <v>24</v>
      </c>
      <c r="F41" s="204" t="str">
        <f>F7</f>
        <v>Marrentos 20 anos</v>
      </c>
      <c r="G41" s="205"/>
      <c r="H41" s="206" t="str">
        <f>H5</f>
        <v>BEER BRO</v>
      </c>
    </row>
    <row r="42" spans="1:8" ht="15.75" customHeight="1" x14ac:dyDescent="0.25">
      <c r="A42" s="368"/>
      <c r="B42" s="368"/>
      <c r="C42" s="56" t="s">
        <v>167</v>
      </c>
      <c r="D42" s="56">
        <v>5</v>
      </c>
      <c r="E42" s="57">
        <v>25</v>
      </c>
      <c r="F42" s="197" t="str">
        <f>H3</f>
        <v>Sexta Feira 13</v>
      </c>
      <c r="G42" s="146" t="s">
        <v>7</v>
      </c>
      <c r="H42" s="147" t="str">
        <f>H4</f>
        <v>Inacreditavel FC</v>
      </c>
    </row>
    <row r="43" spans="1:8" ht="9.9499999999999993" customHeight="1" x14ac:dyDescent="0.25">
      <c r="A43" s="1"/>
      <c r="B43" s="1"/>
      <c r="C43" s="62"/>
      <c r="D43" s="62"/>
      <c r="E43" s="62"/>
      <c r="F43" s="1"/>
      <c r="G43" s="62"/>
      <c r="H43" s="1"/>
    </row>
    <row r="44" spans="1:8" ht="15.75" customHeight="1" x14ac:dyDescent="0.25">
      <c r="A44" s="557" t="s">
        <v>1</v>
      </c>
      <c r="B44" s="500"/>
      <c r="C44" s="9" t="s">
        <v>2</v>
      </c>
      <c r="D44" s="9" t="s">
        <v>3</v>
      </c>
      <c r="E44" s="10" t="s">
        <v>4</v>
      </c>
      <c r="F44" s="557" t="s">
        <v>12</v>
      </c>
      <c r="G44" s="408"/>
      <c r="H44" s="500"/>
    </row>
    <row r="45" spans="1:8" ht="15.75" customHeight="1" x14ac:dyDescent="0.25">
      <c r="A45" s="389">
        <v>45927</v>
      </c>
      <c r="B45" s="390" t="s">
        <v>155</v>
      </c>
      <c r="C45" s="51" t="s">
        <v>67</v>
      </c>
      <c r="D45" s="51">
        <v>3</v>
      </c>
      <c r="E45" s="52">
        <v>26</v>
      </c>
      <c r="F45" s="187" t="str">
        <f>H3</f>
        <v>Sexta Feira 13</v>
      </c>
      <c r="G45" s="143" t="s">
        <v>7</v>
      </c>
      <c r="H45" s="144" t="str">
        <f>F7</f>
        <v>Marrentos 20 anos</v>
      </c>
    </row>
    <row r="46" spans="1:8" ht="15.75" customHeight="1" x14ac:dyDescent="0.25">
      <c r="A46" s="367"/>
      <c r="B46" s="367"/>
      <c r="C46" s="154" t="s">
        <v>65</v>
      </c>
      <c r="D46" s="154">
        <v>3</v>
      </c>
      <c r="E46" s="192">
        <v>27</v>
      </c>
      <c r="F46" s="193" t="str">
        <f>F6</f>
        <v>Trairas FC</v>
      </c>
      <c r="G46" s="194" t="s">
        <v>7</v>
      </c>
      <c r="H46" s="196" t="str">
        <f>H4</f>
        <v>Inacreditavel FC</v>
      </c>
    </row>
    <row r="47" spans="1:8" ht="15.75" customHeight="1" x14ac:dyDescent="0.25">
      <c r="A47" s="367"/>
      <c r="B47" s="367"/>
      <c r="C47" s="154" t="s">
        <v>65</v>
      </c>
      <c r="D47" s="154">
        <v>4</v>
      </c>
      <c r="E47" s="192">
        <v>28</v>
      </c>
      <c r="F47" s="193" t="str">
        <f>H7</f>
        <v>Natubarão Master</v>
      </c>
      <c r="G47" s="194"/>
      <c r="H47" s="196" t="str">
        <f>F3</f>
        <v>Sereno Raiz</v>
      </c>
    </row>
    <row r="48" spans="1:8" ht="15.75" customHeight="1" x14ac:dyDescent="0.25">
      <c r="A48" s="367"/>
      <c r="B48" s="367"/>
      <c r="C48" s="154" t="s">
        <v>64</v>
      </c>
      <c r="D48" s="154">
        <v>3</v>
      </c>
      <c r="E48" s="192">
        <v>29</v>
      </c>
      <c r="F48" s="193" t="str">
        <f>H5</f>
        <v>BEER BRO</v>
      </c>
      <c r="G48" s="194" t="s">
        <v>7</v>
      </c>
      <c r="H48" s="196" t="str">
        <f>F5</f>
        <v>Sereno Master</v>
      </c>
    </row>
    <row r="49" spans="1:8" ht="15.75" customHeight="1" x14ac:dyDescent="0.25">
      <c r="A49" s="368"/>
      <c r="B49" s="368"/>
      <c r="C49" s="56" t="s">
        <v>67</v>
      </c>
      <c r="D49" s="56">
        <v>4</v>
      </c>
      <c r="E49" s="57">
        <v>30</v>
      </c>
      <c r="F49" s="197" t="str">
        <f>F4</f>
        <v>Fantasia/Ecopas</v>
      </c>
      <c r="G49" s="146" t="s">
        <v>7</v>
      </c>
      <c r="H49" s="147" t="str">
        <f>H6</f>
        <v>Fênix/Credifoz</v>
      </c>
    </row>
    <row r="50" spans="1:8" ht="9.9499999999999993" customHeight="1" x14ac:dyDescent="0.25">
      <c r="A50" s="207"/>
      <c r="B50" s="208"/>
      <c r="C50" s="72"/>
      <c r="D50" s="208"/>
      <c r="E50" s="208"/>
      <c r="H50" s="208"/>
    </row>
    <row r="51" spans="1:8" ht="15.75" customHeight="1" x14ac:dyDescent="0.25">
      <c r="A51" s="557" t="s">
        <v>1</v>
      </c>
      <c r="B51" s="408"/>
      <c r="C51" s="9" t="s">
        <v>2</v>
      </c>
      <c r="D51" s="8" t="s">
        <v>3</v>
      </c>
      <c r="E51" s="10" t="s">
        <v>4</v>
      </c>
      <c r="F51" s="557" t="s">
        <v>13</v>
      </c>
      <c r="G51" s="408"/>
      <c r="H51" s="408"/>
    </row>
    <row r="52" spans="1:8" ht="15.75" customHeight="1" x14ac:dyDescent="0.25">
      <c r="A52" s="389">
        <v>45942</v>
      </c>
      <c r="B52" s="390" t="s">
        <v>160</v>
      </c>
      <c r="C52" s="51" t="s">
        <v>161</v>
      </c>
      <c r="D52" s="51">
        <v>2</v>
      </c>
      <c r="E52" s="52">
        <v>31</v>
      </c>
      <c r="F52" s="53" t="str">
        <f>H5</f>
        <v>BEER BRO</v>
      </c>
      <c r="G52" s="54" t="s">
        <v>7</v>
      </c>
      <c r="H52" s="53" t="str">
        <f>H7</f>
        <v>Natubarão Master</v>
      </c>
    </row>
    <row r="53" spans="1:8" ht="15.75" customHeight="1" x14ac:dyDescent="0.25">
      <c r="A53" s="367"/>
      <c r="B53" s="367"/>
      <c r="C53" s="159" t="s">
        <v>158</v>
      </c>
      <c r="D53" s="159">
        <v>3</v>
      </c>
      <c r="E53" s="189">
        <v>32</v>
      </c>
      <c r="F53" s="200" t="str">
        <f>H4</f>
        <v>Inacreditavel FC</v>
      </c>
      <c r="G53" s="161"/>
      <c r="H53" s="200" t="str">
        <f>F4</f>
        <v>Fantasia/Ecopas</v>
      </c>
    </row>
    <row r="54" spans="1:8" ht="15.75" customHeight="1" x14ac:dyDescent="0.25">
      <c r="A54" s="367"/>
      <c r="B54" s="367"/>
      <c r="C54" s="154" t="s">
        <v>161</v>
      </c>
      <c r="D54" s="154">
        <v>2</v>
      </c>
      <c r="E54" s="192">
        <v>33</v>
      </c>
      <c r="F54" s="201" t="str">
        <f t="shared" ref="F54:F55" si="6">F5</f>
        <v>Sereno Master</v>
      </c>
      <c r="G54" s="155" t="s">
        <v>7</v>
      </c>
      <c r="H54" s="201" t="str">
        <f>H3</f>
        <v>Sexta Feira 13</v>
      </c>
    </row>
    <row r="55" spans="1:8" ht="15.75" customHeight="1" x14ac:dyDescent="0.25">
      <c r="A55" s="367"/>
      <c r="B55" s="367"/>
      <c r="C55" s="154" t="s">
        <v>158</v>
      </c>
      <c r="D55" s="154">
        <v>3</v>
      </c>
      <c r="E55" s="192">
        <v>34</v>
      </c>
      <c r="F55" s="201" t="str">
        <f t="shared" si="6"/>
        <v>Trairas FC</v>
      </c>
      <c r="G55" s="155" t="s">
        <v>7</v>
      </c>
      <c r="H55" s="201" t="str">
        <f>F7</f>
        <v>Marrentos 20 anos</v>
      </c>
    </row>
    <row r="56" spans="1:8" ht="15.75" customHeight="1" x14ac:dyDescent="0.25">
      <c r="A56" s="368"/>
      <c r="B56" s="368"/>
      <c r="C56" s="56" t="s">
        <v>159</v>
      </c>
      <c r="D56" s="56">
        <v>2</v>
      </c>
      <c r="E56" s="57">
        <v>35</v>
      </c>
      <c r="F56" s="58" t="str">
        <f>H6</f>
        <v>Fênix/Credifoz</v>
      </c>
      <c r="G56" s="59" t="s">
        <v>7</v>
      </c>
      <c r="H56" s="58" t="str">
        <f>F3</f>
        <v>Sereno Raiz</v>
      </c>
    </row>
    <row r="57" spans="1:8" ht="9.9499999999999993" customHeight="1" x14ac:dyDescent="0.25"/>
    <row r="58" spans="1:8" ht="15.75" customHeight="1" x14ac:dyDescent="0.25">
      <c r="A58" s="557" t="s">
        <v>1</v>
      </c>
      <c r="B58" s="500"/>
      <c r="C58" s="9" t="s">
        <v>2</v>
      </c>
      <c r="D58" s="9" t="s">
        <v>3</v>
      </c>
      <c r="E58" s="10" t="s">
        <v>4</v>
      </c>
      <c r="F58" s="557" t="s">
        <v>14</v>
      </c>
      <c r="G58" s="408"/>
      <c r="H58" s="500"/>
    </row>
    <row r="59" spans="1:8" ht="15.75" customHeight="1" x14ac:dyDescent="0.25">
      <c r="A59" s="389">
        <v>45948</v>
      </c>
      <c r="B59" s="390" t="s">
        <v>155</v>
      </c>
      <c r="C59" s="51" t="s">
        <v>63</v>
      </c>
      <c r="D59" s="51">
        <v>5</v>
      </c>
      <c r="E59" s="52">
        <v>36</v>
      </c>
      <c r="F59" s="53" t="str">
        <f>F3</f>
        <v>Sereno Raiz</v>
      </c>
      <c r="G59" s="54" t="s">
        <v>7</v>
      </c>
      <c r="H59" s="53" t="str">
        <f>H4</f>
        <v>Inacreditavel FC</v>
      </c>
    </row>
    <row r="60" spans="1:8" ht="15.75" customHeight="1" x14ac:dyDescent="0.25">
      <c r="A60" s="367"/>
      <c r="B60" s="367"/>
      <c r="C60" s="159" t="s">
        <v>67</v>
      </c>
      <c r="D60" s="159">
        <v>5</v>
      </c>
      <c r="E60" s="189">
        <v>37</v>
      </c>
      <c r="F60" s="200" t="str">
        <f>H5</f>
        <v>BEER BRO</v>
      </c>
      <c r="G60" s="161"/>
      <c r="H60" s="200" t="str">
        <f>H3</f>
        <v>Sexta Feira 13</v>
      </c>
    </row>
    <row r="61" spans="1:8" ht="15.75" customHeight="1" x14ac:dyDescent="0.25">
      <c r="A61" s="367"/>
      <c r="B61" s="367"/>
      <c r="C61" s="154" t="s">
        <v>65</v>
      </c>
      <c r="D61" s="154">
        <v>5</v>
      </c>
      <c r="E61" s="192">
        <v>38</v>
      </c>
      <c r="F61" s="201" t="str">
        <f>F7</f>
        <v>Marrentos 20 anos</v>
      </c>
      <c r="G61" s="155" t="s">
        <v>7</v>
      </c>
      <c r="H61" s="201" t="str">
        <f>H6</f>
        <v>Fênix/Credifoz</v>
      </c>
    </row>
    <row r="62" spans="1:8" ht="15.75" customHeight="1" x14ac:dyDescent="0.25">
      <c r="A62" s="367"/>
      <c r="B62" s="367"/>
      <c r="C62" s="154" t="s">
        <v>64</v>
      </c>
      <c r="D62" s="154">
        <v>5</v>
      </c>
      <c r="E62" s="192">
        <v>39</v>
      </c>
      <c r="F62" s="201" t="str">
        <f>H7</f>
        <v>Natubarão Master</v>
      </c>
      <c r="G62" s="155" t="s">
        <v>7</v>
      </c>
      <c r="H62" s="201" t="str">
        <f>F6</f>
        <v>Trairas FC</v>
      </c>
    </row>
    <row r="63" spans="1:8" ht="15.75" customHeight="1" x14ac:dyDescent="0.25">
      <c r="A63" s="368"/>
      <c r="B63" s="368"/>
      <c r="C63" s="56" t="s">
        <v>67</v>
      </c>
      <c r="D63" s="56">
        <v>2</v>
      </c>
      <c r="E63" s="57">
        <v>40</v>
      </c>
      <c r="F63" s="58" t="str">
        <f>F4</f>
        <v>Fantasia/Ecopas</v>
      </c>
      <c r="G63" s="59" t="s">
        <v>7</v>
      </c>
      <c r="H63" s="58" t="str">
        <f>F5</f>
        <v>Sereno Master</v>
      </c>
    </row>
    <row r="64" spans="1:8" ht="9.9499999999999993" customHeight="1" x14ac:dyDescent="0.25">
      <c r="A64" s="1"/>
      <c r="B64" s="1"/>
      <c r="C64" s="62"/>
      <c r="D64" s="62"/>
      <c r="E64" s="62"/>
      <c r="F64" s="1"/>
      <c r="G64" s="62"/>
      <c r="H64" s="1"/>
    </row>
    <row r="65" spans="1:17" ht="15.75" customHeight="1" x14ac:dyDescent="0.25">
      <c r="A65" s="557" t="s">
        <v>1</v>
      </c>
      <c r="B65" s="500"/>
      <c r="C65" s="9" t="s">
        <v>2</v>
      </c>
      <c r="D65" s="9" t="s">
        <v>3</v>
      </c>
      <c r="E65" s="10" t="s">
        <v>4</v>
      </c>
      <c r="F65" s="557" t="s">
        <v>15</v>
      </c>
      <c r="G65" s="408"/>
      <c r="H65" s="500"/>
    </row>
    <row r="66" spans="1:17" ht="15.75" customHeight="1" x14ac:dyDescent="0.25">
      <c r="A66" s="389">
        <v>45955</v>
      </c>
      <c r="B66" s="390" t="s">
        <v>155</v>
      </c>
      <c r="C66" s="51" t="s">
        <v>65</v>
      </c>
      <c r="D66" s="51">
        <v>3</v>
      </c>
      <c r="E66" s="52">
        <v>41</v>
      </c>
      <c r="F66" s="187" t="str">
        <f>F7</f>
        <v>Marrentos 20 anos</v>
      </c>
      <c r="G66" s="143" t="s">
        <v>7</v>
      </c>
      <c r="H66" s="144" t="str">
        <f t="shared" ref="H66:H67" si="7">F4</f>
        <v>Fantasia/Ecopas</v>
      </c>
    </row>
    <row r="67" spans="1:17" ht="15.75" customHeight="1" x14ac:dyDescent="0.25">
      <c r="A67" s="367"/>
      <c r="B67" s="367"/>
      <c r="C67" s="159" t="s">
        <v>64</v>
      </c>
      <c r="D67" s="159">
        <v>3</v>
      </c>
      <c r="E67" s="189">
        <v>42</v>
      </c>
      <c r="F67" s="190" t="str">
        <f>F6</f>
        <v>Trairas FC</v>
      </c>
      <c r="G67" s="168"/>
      <c r="H67" s="199" t="str">
        <f t="shared" si="7"/>
        <v>Sereno Master</v>
      </c>
    </row>
    <row r="68" spans="1:17" ht="15.75" customHeight="1" x14ac:dyDescent="0.25">
      <c r="A68" s="367"/>
      <c r="B68" s="367"/>
      <c r="C68" s="154" t="s">
        <v>63</v>
      </c>
      <c r="D68" s="154">
        <v>4</v>
      </c>
      <c r="E68" s="192">
        <v>43</v>
      </c>
      <c r="F68" s="193" t="str">
        <f>F3</f>
        <v>Sereno Raiz</v>
      </c>
      <c r="G68" s="194" t="s">
        <v>7</v>
      </c>
      <c r="H68" s="196" t="str">
        <f>H5</f>
        <v>BEER BRO</v>
      </c>
    </row>
    <row r="69" spans="1:17" ht="15.75" customHeight="1" x14ac:dyDescent="0.25">
      <c r="A69" s="367"/>
      <c r="B69" s="367"/>
      <c r="C69" s="154" t="s">
        <v>64</v>
      </c>
      <c r="D69" s="154">
        <v>4</v>
      </c>
      <c r="E69" s="192">
        <v>44</v>
      </c>
      <c r="F69" s="193" t="str">
        <f>H7</f>
        <v>Natubarão Master</v>
      </c>
      <c r="G69" s="194" t="s">
        <v>7</v>
      </c>
      <c r="H69" s="196" t="str">
        <f t="shared" ref="H69:H70" si="8">H3</f>
        <v>Sexta Feira 13</v>
      </c>
    </row>
    <row r="70" spans="1:17" ht="15.75" customHeight="1" x14ac:dyDescent="0.25">
      <c r="A70" s="368"/>
      <c r="B70" s="368"/>
      <c r="C70" s="56" t="s">
        <v>63</v>
      </c>
      <c r="D70" s="56">
        <v>3</v>
      </c>
      <c r="E70" s="57">
        <v>45</v>
      </c>
      <c r="F70" s="197" t="str">
        <f>H6</f>
        <v>Fênix/Credifoz</v>
      </c>
      <c r="G70" s="146" t="s">
        <v>7</v>
      </c>
      <c r="H70" s="147" t="str">
        <f t="shared" si="8"/>
        <v>Inacreditavel FC</v>
      </c>
    </row>
    <row r="71" spans="1:17" ht="9.9499999999999993" customHeight="1" x14ac:dyDescent="0.25">
      <c r="A71" s="1"/>
      <c r="B71" s="1"/>
      <c r="C71" s="62"/>
      <c r="D71" s="62"/>
      <c r="E71" s="62"/>
      <c r="F71" s="1"/>
      <c r="G71" s="62"/>
      <c r="H71" s="1"/>
    </row>
    <row r="72" spans="1:17" ht="15.75" customHeight="1" x14ac:dyDescent="0.25">
      <c r="A72" s="391" t="s">
        <v>126</v>
      </c>
      <c r="B72" s="370"/>
      <c r="C72" s="370"/>
      <c r="D72" s="370"/>
      <c r="E72" s="370"/>
      <c r="F72" s="370"/>
      <c r="G72" s="370"/>
      <c r="H72" s="365"/>
    </row>
    <row r="73" spans="1:17" ht="15.75" customHeight="1" thickBot="1" x14ac:dyDescent="0.3">
      <c r="A73" s="394" t="s">
        <v>1</v>
      </c>
      <c r="B73" s="373"/>
      <c r="C73" s="95" t="s">
        <v>2</v>
      </c>
      <c r="D73" s="100" t="s">
        <v>3</v>
      </c>
      <c r="E73" s="97" t="s">
        <v>4</v>
      </c>
      <c r="F73" s="394" t="s">
        <v>127</v>
      </c>
      <c r="G73" s="372"/>
      <c r="H73" s="373"/>
    </row>
    <row r="74" spans="1:17" ht="15" customHeight="1" x14ac:dyDescent="0.25">
      <c r="A74" s="489">
        <v>45962</v>
      </c>
      <c r="B74" s="553" t="s">
        <v>155</v>
      </c>
      <c r="C74" s="80" t="s">
        <v>63</v>
      </c>
      <c r="D74" s="81">
        <v>2</v>
      </c>
      <c r="E74" s="82">
        <v>46</v>
      </c>
      <c r="F74" s="122" t="s">
        <v>44</v>
      </c>
      <c r="G74" s="84" t="s">
        <v>7</v>
      </c>
      <c r="H74" s="85" t="s">
        <v>128</v>
      </c>
    </row>
    <row r="75" spans="1:17" ht="15" customHeight="1" x14ac:dyDescent="0.25">
      <c r="A75" s="556"/>
      <c r="B75" s="554"/>
      <c r="C75" s="209" t="s">
        <v>64</v>
      </c>
      <c r="D75" s="210">
        <v>2</v>
      </c>
      <c r="E75" s="211">
        <v>47</v>
      </c>
      <c r="F75" s="212" t="s">
        <v>45</v>
      </c>
      <c r="G75" s="164" t="s">
        <v>7</v>
      </c>
      <c r="H75" s="213" t="s">
        <v>129</v>
      </c>
      <c r="J75" s="60"/>
      <c r="K75" s="60"/>
      <c r="L75" s="61"/>
      <c r="M75" s="62"/>
      <c r="N75" s="62"/>
      <c r="O75" s="1"/>
      <c r="P75" s="62"/>
      <c r="Q75" s="1"/>
    </row>
    <row r="76" spans="1:17" ht="15" customHeight="1" x14ac:dyDescent="0.25">
      <c r="A76" s="556"/>
      <c r="B76" s="554"/>
      <c r="C76" s="209" t="s">
        <v>65</v>
      </c>
      <c r="D76" s="210">
        <v>2</v>
      </c>
      <c r="E76" s="211">
        <v>48</v>
      </c>
      <c r="F76" s="212" t="s">
        <v>46</v>
      </c>
      <c r="G76" s="164" t="s">
        <v>7</v>
      </c>
      <c r="H76" s="213" t="s">
        <v>130</v>
      </c>
      <c r="J76" s="60"/>
      <c r="K76" s="60"/>
      <c r="L76" s="61"/>
      <c r="M76" s="62"/>
      <c r="N76" s="62"/>
      <c r="O76" s="1"/>
      <c r="P76" s="62"/>
      <c r="Q76" s="1"/>
    </row>
    <row r="77" spans="1:17" ht="15" customHeight="1" thickBot="1" x14ac:dyDescent="0.3">
      <c r="A77" s="490"/>
      <c r="B77" s="555"/>
      <c r="C77" s="113" t="s">
        <v>67</v>
      </c>
      <c r="D77" s="87">
        <v>2</v>
      </c>
      <c r="E77" s="88">
        <v>49</v>
      </c>
      <c r="F77" s="123" t="s">
        <v>47</v>
      </c>
      <c r="G77" s="124" t="s">
        <v>7</v>
      </c>
      <c r="H77" s="125" t="s">
        <v>131</v>
      </c>
      <c r="J77" s="60"/>
      <c r="K77" s="60"/>
      <c r="L77" s="61"/>
      <c r="M77" s="62"/>
      <c r="N77" s="62"/>
      <c r="O77" s="1"/>
      <c r="P77" s="62"/>
      <c r="Q77" s="1"/>
    </row>
    <row r="78" spans="1:17" ht="9.9499999999999993" customHeight="1" thickBot="1" x14ac:dyDescent="0.3">
      <c r="A78" s="126"/>
      <c r="B78" s="92"/>
      <c r="C78" s="127"/>
      <c r="D78" s="92"/>
      <c r="E78" s="92"/>
      <c r="F78" s="94"/>
      <c r="G78" s="92"/>
      <c r="H78" s="94"/>
    </row>
    <row r="79" spans="1:17" ht="15" customHeight="1" x14ac:dyDescent="0.25">
      <c r="A79" s="394" t="s">
        <v>1</v>
      </c>
      <c r="B79" s="373"/>
      <c r="C79" s="95" t="s">
        <v>2</v>
      </c>
      <c r="D79" s="100" t="s">
        <v>3</v>
      </c>
      <c r="E79" s="97" t="s">
        <v>4</v>
      </c>
      <c r="F79" s="394" t="s">
        <v>43</v>
      </c>
      <c r="G79" s="372"/>
      <c r="H79" s="373"/>
    </row>
    <row r="80" spans="1:17" ht="15.75" customHeight="1" x14ac:dyDescent="0.25">
      <c r="A80" s="395"/>
      <c r="B80" s="396"/>
      <c r="C80" s="80" t="s">
        <v>23</v>
      </c>
      <c r="D80" s="81"/>
      <c r="E80" s="82">
        <v>50</v>
      </c>
      <c r="F80" s="122" t="s">
        <v>132</v>
      </c>
      <c r="G80" s="84" t="s">
        <v>7</v>
      </c>
      <c r="H80" s="85" t="s">
        <v>133</v>
      </c>
    </row>
    <row r="81" spans="1:8" ht="15.75" customHeight="1" x14ac:dyDescent="0.25">
      <c r="A81" s="368"/>
      <c r="B81" s="368"/>
      <c r="C81" s="86" t="s">
        <v>23</v>
      </c>
      <c r="D81" s="87"/>
      <c r="E81" s="88">
        <v>51</v>
      </c>
      <c r="F81" s="214" t="s">
        <v>134</v>
      </c>
      <c r="G81" s="124" t="s">
        <v>7</v>
      </c>
      <c r="H81" s="260" t="s">
        <v>135</v>
      </c>
    </row>
    <row r="82" spans="1:8" ht="9.9499999999999993" customHeight="1" x14ac:dyDescent="0.25">
      <c r="A82" s="126"/>
      <c r="B82" s="92"/>
      <c r="C82" s="127"/>
      <c r="D82" s="92"/>
      <c r="E82" s="92"/>
      <c r="F82" s="94"/>
      <c r="G82" s="92"/>
      <c r="H82" s="94"/>
    </row>
    <row r="83" spans="1:8" ht="15" customHeight="1" x14ac:dyDescent="0.25">
      <c r="A83" s="79" t="s">
        <v>1</v>
      </c>
      <c r="B83" s="79"/>
      <c r="C83" s="95" t="s">
        <v>2</v>
      </c>
      <c r="D83" s="100" t="s">
        <v>3</v>
      </c>
      <c r="E83" s="97" t="s">
        <v>4</v>
      </c>
      <c r="F83" s="564" t="s">
        <v>48</v>
      </c>
      <c r="G83" s="370"/>
      <c r="H83" s="365"/>
    </row>
    <row r="84" spans="1:8" ht="15.75" customHeight="1" x14ac:dyDescent="0.25">
      <c r="A84" s="128"/>
      <c r="B84" s="129"/>
      <c r="C84" s="130" t="s">
        <v>23</v>
      </c>
      <c r="D84" s="100"/>
      <c r="E84" s="131">
        <v>52</v>
      </c>
      <c r="F84" s="93" t="s">
        <v>136</v>
      </c>
      <c r="G84" s="132" t="s">
        <v>7</v>
      </c>
      <c r="H84" s="133" t="s">
        <v>137</v>
      </c>
    </row>
    <row r="85" spans="1:8" ht="9.9499999999999993" customHeight="1" thickBot="1" x14ac:dyDescent="0.3"/>
    <row r="86" spans="1:8" ht="15" customHeight="1" x14ac:dyDescent="0.25">
      <c r="A86" s="565" t="s">
        <v>138</v>
      </c>
      <c r="B86" s="566"/>
      <c r="C86" s="566"/>
      <c r="D86" s="566"/>
      <c r="E86" s="566"/>
      <c r="F86" s="566"/>
      <c r="G86" s="566"/>
      <c r="H86" s="567"/>
    </row>
    <row r="87" spans="1:8" ht="15" customHeight="1" x14ac:dyDescent="0.25">
      <c r="A87" s="568" t="s">
        <v>170</v>
      </c>
      <c r="B87" s="569"/>
      <c r="C87" s="569"/>
      <c r="D87" s="569"/>
      <c r="E87" s="569"/>
      <c r="F87" s="569"/>
      <c r="G87" s="569"/>
      <c r="H87" s="570"/>
    </row>
    <row r="88" spans="1:8" ht="15" customHeight="1" x14ac:dyDescent="0.25">
      <c r="A88" s="571" t="s">
        <v>139</v>
      </c>
      <c r="B88" s="572"/>
      <c r="C88" s="572"/>
      <c r="D88" s="572"/>
      <c r="E88" s="572"/>
      <c r="F88" s="572"/>
      <c r="G88" s="572"/>
      <c r="H88" s="573"/>
    </row>
    <row r="89" spans="1:8" ht="15" customHeight="1" thickBot="1" x14ac:dyDescent="0.3">
      <c r="A89" s="576" t="s">
        <v>80</v>
      </c>
      <c r="B89" s="577"/>
      <c r="C89" s="577"/>
      <c r="D89" s="577"/>
      <c r="E89" s="577"/>
      <c r="F89" s="577"/>
      <c r="G89" s="577"/>
      <c r="H89" s="578"/>
    </row>
    <row r="90" spans="1:8" ht="9.9499999999999993" customHeight="1" thickBot="1" x14ac:dyDescent="0.3">
      <c r="A90" s="215" t="s">
        <v>23</v>
      </c>
      <c r="B90" s="215"/>
      <c r="C90" s="215"/>
      <c r="D90" s="215"/>
      <c r="E90" s="215"/>
      <c r="F90" s="215"/>
      <c r="G90" s="215"/>
      <c r="H90" s="215"/>
    </row>
    <row r="91" spans="1:8" ht="15" customHeight="1" x14ac:dyDescent="0.25">
      <c r="A91" s="251" t="s">
        <v>30</v>
      </c>
      <c r="B91" s="252"/>
      <c r="C91" s="252"/>
      <c r="D91" s="252"/>
      <c r="E91" s="252"/>
      <c r="F91" s="253"/>
    </row>
    <row r="92" spans="1:8" ht="15" customHeight="1" x14ac:dyDescent="0.25">
      <c r="A92" s="254" t="s">
        <v>171</v>
      </c>
      <c r="B92" s="255"/>
      <c r="C92" s="255"/>
      <c r="D92" s="255"/>
      <c r="E92" s="255"/>
      <c r="F92" s="256"/>
    </row>
    <row r="93" spans="1:8" ht="15" customHeight="1" x14ac:dyDescent="0.25">
      <c r="A93" s="254" t="s">
        <v>172</v>
      </c>
      <c r="B93" s="255"/>
      <c r="C93" s="255"/>
      <c r="D93" s="255"/>
      <c r="E93" s="255"/>
      <c r="F93" s="256"/>
    </row>
    <row r="94" spans="1:8" ht="15" customHeight="1" x14ac:dyDescent="0.25">
      <c r="A94" s="254" t="s">
        <v>173</v>
      </c>
      <c r="B94" s="255"/>
      <c r="C94" s="255"/>
      <c r="D94" s="255"/>
      <c r="E94" s="255"/>
      <c r="F94" s="256"/>
    </row>
    <row r="95" spans="1:8" ht="15" customHeight="1" x14ac:dyDescent="0.25">
      <c r="A95" s="254" t="s">
        <v>174</v>
      </c>
      <c r="B95" s="255"/>
      <c r="C95" s="255"/>
      <c r="D95" s="255"/>
      <c r="E95" s="255"/>
      <c r="F95" s="256"/>
    </row>
    <row r="96" spans="1:8" ht="15" customHeight="1" x14ac:dyDescent="0.25">
      <c r="A96" s="254" t="s">
        <v>175</v>
      </c>
      <c r="B96" s="255"/>
      <c r="C96" s="255"/>
      <c r="D96" s="255"/>
      <c r="E96" s="255"/>
      <c r="F96" s="256"/>
    </row>
    <row r="97" spans="1:8" ht="15" customHeight="1" x14ac:dyDescent="0.25">
      <c r="A97" s="257" t="s">
        <v>176</v>
      </c>
      <c r="B97" s="258"/>
      <c r="C97" s="258"/>
      <c r="D97" s="258"/>
      <c r="E97" s="258"/>
      <c r="F97" s="259"/>
    </row>
    <row r="98" spans="1:8" ht="15.75" customHeight="1" x14ac:dyDescent="0.25"/>
    <row r="99" spans="1:8" ht="15.75" customHeight="1" x14ac:dyDescent="0.25"/>
    <row r="100" spans="1:8" ht="15.75" customHeight="1" x14ac:dyDescent="0.25"/>
    <row r="101" spans="1:8" ht="15.75" customHeight="1" x14ac:dyDescent="0.3">
      <c r="A101" s="574"/>
      <c r="B101" s="399"/>
      <c r="C101" s="399"/>
      <c r="D101" s="399"/>
      <c r="E101" s="399"/>
      <c r="F101" s="399"/>
      <c r="G101" s="399"/>
      <c r="H101" s="386"/>
    </row>
    <row r="102" spans="1:8" ht="15.75" customHeight="1" x14ac:dyDescent="0.25">
      <c r="A102" s="560"/>
      <c r="B102" s="561"/>
      <c r="C102" s="62"/>
      <c r="D102" s="62"/>
      <c r="E102" s="62"/>
      <c r="F102" s="575"/>
      <c r="G102" s="399"/>
      <c r="H102" s="386"/>
    </row>
    <row r="103" spans="1:8" ht="15.75" customHeight="1" x14ac:dyDescent="0.25">
      <c r="A103" s="562"/>
      <c r="B103" s="563"/>
      <c r="C103" s="62"/>
      <c r="D103" s="62"/>
      <c r="E103" s="62"/>
      <c r="F103" s="62"/>
      <c r="G103" s="62"/>
      <c r="H103" s="62"/>
    </row>
    <row r="104" spans="1:8" ht="15.75" customHeight="1" x14ac:dyDescent="0.25">
      <c r="A104" s="561"/>
      <c r="B104" s="561"/>
      <c r="C104" s="62"/>
      <c r="D104" s="62"/>
      <c r="E104" s="62"/>
      <c r="F104" s="62"/>
      <c r="G104" s="62"/>
      <c r="H104" s="62"/>
    </row>
    <row r="105" spans="1:8" ht="15.75" customHeight="1" x14ac:dyDescent="0.25">
      <c r="A105" s="560"/>
      <c r="B105" s="561"/>
      <c r="C105" s="62"/>
      <c r="D105" s="62"/>
      <c r="E105" s="62"/>
      <c r="F105" s="575"/>
      <c r="G105" s="399"/>
      <c r="H105" s="386"/>
    </row>
    <row r="106" spans="1:8" ht="15.75" customHeight="1" x14ac:dyDescent="0.25">
      <c r="A106" s="162"/>
      <c r="B106" s="60"/>
      <c r="C106" s="62"/>
      <c r="D106" s="62"/>
      <c r="E106" s="62"/>
      <c r="F106" s="62"/>
      <c r="G106" s="62"/>
      <c r="H106" s="62"/>
    </row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58">
    <mergeCell ref="A102:B102"/>
    <mergeCell ref="A103:A104"/>
    <mergeCell ref="B103:B104"/>
    <mergeCell ref="A105:B105"/>
    <mergeCell ref="F79:H79"/>
    <mergeCell ref="F83:H83"/>
    <mergeCell ref="A86:H86"/>
    <mergeCell ref="A87:H87"/>
    <mergeCell ref="A88:H88"/>
    <mergeCell ref="A101:H101"/>
    <mergeCell ref="F102:H102"/>
    <mergeCell ref="F105:H105"/>
    <mergeCell ref="A80:A81"/>
    <mergeCell ref="B80:B81"/>
    <mergeCell ref="A89:H89"/>
    <mergeCell ref="A79:B79"/>
    <mergeCell ref="A1:H1"/>
    <mergeCell ref="A9:B9"/>
    <mergeCell ref="F9:H9"/>
    <mergeCell ref="A10:A14"/>
    <mergeCell ref="B10:B14"/>
    <mergeCell ref="A16:B16"/>
    <mergeCell ref="F16:H16"/>
    <mergeCell ref="F37:H37"/>
    <mergeCell ref="F44:H44"/>
    <mergeCell ref="F51:H51"/>
    <mergeCell ref="A45:A49"/>
    <mergeCell ref="B45:B49"/>
    <mergeCell ref="A51:B51"/>
    <mergeCell ref="F58:H58"/>
    <mergeCell ref="F65:H65"/>
    <mergeCell ref="A17:A21"/>
    <mergeCell ref="B17:B21"/>
    <mergeCell ref="A23:B23"/>
    <mergeCell ref="F23:H23"/>
    <mergeCell ref="B24:B28"/>
    <mergeCell ref="A30:B30"/>
    <mergeCell ref="F30:H30"/>
    <mergeCell ref="A24:A28"/>
    <mergeCell ref="A31:A35"/>
    <mergeCell ref="B31:B35"/>
    <mergeCell ref="A37:B37"/>
    <mergeCell ref="A38:A42"/>
    <mergeCell ref="B38:B42"/>
    <mergeCell ref="A44:B44"/>
    <mergeCell ref="A52:A56"/>
    <mergeCell ref="B52:B56"/>
    <mergeCell ref="A58:B58"/>
    <mergeCell ref="A59:A63"/>
    <mergeCell ref="B59:B63"/>
    <mergeCell ref="B74:B77"/>
    <mergeCell ref="A74:A77"/>
    <mergeCell ref="A65:B65"/>
    <mergeCell ref="A66:A70"/>
    <mergeCell ref="B66:B70"/>
    <mergeCell ref="A72:H72"/>
    <mergeCell ref="A73:B73"/>
    <mergeCell ref="F73:H73"/>
  </mergeCells>
  <printOptions horizontalCentered="1"/>
  <pageMargins left="0" right="0" top="0.78740157480314965" bottom="0.78740157480314965" header="0" footer="0"/>
  <pageSetup paperSize="9" scale="50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1001"/>
  <sheetViews>
    <sheetView tabSelected="1" topLeftCell="A32" workbookViewId="0">
      <selection activeCell="D32" sqref="D32"/>
    </sheetView>
  </sheetViews>
  <sheetFormatPr defaultColWidth="14.42578125" defaultRowHeight="15" customHeight="1" x14ac:dyDescent="0.25"/>
  <cols>
    <col min="1" max="1" width="8.7109375" customWidth="1"/>
    <col min="2" max="2" width="10.28515625" customWidth="1"/>
    <col min="3" max="3" width="9.5703125" customWidth="1"/>
    <col min="4" max="4" width="7.7109375" customWidth="1"/>
    <col min="5" max="5" width="6.5703125" customWidth="1"/>
    <col min="6" max="6" width="30.140625" customWidth="1"/>
    <col min="7" max="7" width="6.7109375" customWidth="1"/>
    <col min="8" max="8" width="30.140625" customWidth="1"/>
    <col min="9" max="26" width="8.7109375" customWidth="1"/>
  </cols>
  <sheetData>
    <row r="1" spans="1:8" ht="20.25" x14ac:dyDescent="0.3">
      <c r="A1" s="375" t="s">
        <v>140</v>
      </c>
      <c r="B1" s="370"/>
      <c r="C1" s="370"/>
      <c r="D1" s="370"/>
      <c r="E1" s="370"/>
      <c r="F1" s="370"/>
      <c r="G1" s="370"/>
      <c r="H1" s="365"/>
    </row>
    <row r="2" spans="1:8" ht="12" customHeight="1" x14ac:dyDescent="0.25">
      <c r="A2" s="151"/>
      <c r="B2" s="151"/>
      <c r="C2" s="151"/>
      <c r="D2" s="151"/>
      <c r="E2" s="151"/>
      <c r="F2" s="151"/>
      <c r="G2" s="151"/>
      <c r="H2" s="151"/>
    </row>
    <row r="3" spans="1:8" x14ac:dyDescent="0.25">
      <c r="A3" s="71"/>
      <c r="B3" s="71"/>
      <c r="C3" s="72"/>
      <c r="D3" s="72"/>
      <c r="E3" s="72"/>
      <c r="F3" s="216" t="s">
        <v>83</v>
      </c>
      <c r="G3" s="217"/>
      <c r="H3" s="174" t="s">
        <v>141</v>
      </c>
    </row>
    <row r="4" spans="1:8" x14ac:dyDescent="0.25">
      <c r="A4" s="71"/>
      <c r="B4" s="71"/>
      <c r="C4" s="71"/>
      <c r="D4" s="71"/>
      <c r="E4" s="72"/>
      <c r="F4" s="218" t="s">
        <v>142</v>
      </c>
      <c r="G4" s="219"/>
      <c r="H4" s="182" t="s">
        <v>143</v>
      </c>
    </row>
    <row r="5" spans="1:8" x14ac:dyDescent="0.25">
      <c r="A5" s="71"/>
      <c r="B5" s="71"/>
      <c r="C5" s="71"/>
      <c r="D5" s="71"/>
      <c r="E5" s="72"/>
      <c r="F5" s="235" t="s">
        <v>148</v>
      </c>
      <c r="G5" s="219"/>
      <c r="H5" s="182" t="s">
        <v>144</v>
      </c>
    </row>
    <row r="6" spans="1:8" x14ac:dyDescent="0.25">
      <c r="A6" s="71"/>
      <c r="B6" s="71"/>
      <c r="C6" s="71"/>
      <c r="D6" s="71"/>
      <c r="E6" s="72"/>
      <c r="F6" s="158" t="s">
        <v>145</v>
      </c>
      <c r="G6" s="220"/>
      <c r="H6" s="170" t="s">
        <v>146</v>
      </c>
    </row>
    <row r="7" spans="1:8" ht="12" customHeight="1" x14ac:dyDescent="0.25">
      <c r="A7" s="71"/>
      <c r="B7" s="71"/>
      <c r="C7" s="71"/>
      <c r="D7" s="71"/>
      <c r="E7" s="72"/>
      <c r="F7" s="71"/>
      <c r="G7" s="71"/>
      <c r="H7" s="71"/>
    </row>
    <row r="8" spans="1:8" x14ac:dyDescent="0.25">
      <c r="A8" s="558" t="s">
        <v>1</v>
      </c>
      <c r="B8" s="373"/>
      <c r="C8" s="186" t="s">
        <v>2</v>
      </c>
      <c r="D8" s="186" t="s">
        <v>3</v>
      </c>
      <c r="E8" s="186" t="s">
        <v>4</v>
      </c>
      <c r="F8" s="559" t="s">
        <v>5</v>
      </c>
      <c r="G8" s="372"/>
      <c r="H8" s="373"/>
    </row>
    <row r="9" spans="1:8" x14ac:dyDescent="0.25">
      <c r="A9" s="389">
        <v>45886</v>
      </c>
      <c r="B9" s="390" t="s">
        <v>160</v>
      </c>
      <c r="C9" s="51" t="s">
        <v>161</v>
      </c>
      <c r="D9" s="51">
        <v>3</v>
      </c>
      <c r="E9" s="52">
        <v>1</v>
      </c>
      <c r="F9" s="187" t="str">
        <f>H3</f>
        <v>Vitalmar</v>
      </c>
      <c r="G9" s="143" t="s">
        <v>7</v>
      </c>
      <c r="H9" s="188" t="str">
        <f>F3</f>
        <v>Sereno</v>
      </c>
    </row>
    <row r="10" spans="1:8" x14ac:dyDescent="0.25">
      <c r="A10" s="367"/>
      <c r="B10" s="367"/>
      <c r="C10" s="154" t="s">
        <v>161</v>
      </c>
      <c r="D10" s="154">
        <v>2</v>
      </c>
      <c r="E10" s="192">
        <v>2</v>
      </c>
      <c r="F10" s="193" t="str">
        <f>F6</f>
        <v>Fantasia/Sabor Caseiro</v>
      </c>
      <c r="G10" s="194" t="s">
        <v>7</v>
      </c>
      <c r="H10" s="195" t="str">
        <f>H5</f>
        <v>Cajomar</v>
      </c>
    </row>
    <row r="11" spans="1:8" x14ac:dyDescent="0.25">
      <c r="A11" s="367"/>
      <c r="B11" s="367"/>
      <c r="C11" s="154" t="s">
        <v>158</v>
      </c>
      <c r="D11" s="154">
        <v>2</v>
      </c>
      <c r="E11" s="192">
        <v>3</v>
      </c>
      <c r="F11" s="193" t="str">
        <f>H4</f>
        <v>Varginha</v>
      </c>
      <c r="G11" s="194" t="s">
        <v>7</v>
      </c>
      <c r="H11" s="196" t="str">
        <f t="shared" ref="H11:H12" si="0">F4</f>
        <v>Canaveral</v>
      </c>
    </row>
    <row r="12" spans="1:8" x14ac:dyDescent="0.25">
      <c r="A12" s="368"/>
      <c r="B12" s="368"/>
      <c r="C12" s="56" t="s">
        <v>159</v>
      </c>
      <c r="D12" s="56">
        <v>2</v>
      </c>
      <c r="E12" s="57">
        <v>4</v>
      </c>
      <c r="F12" s="197" t="str">
        <f>H6</f>
        <v>Green Coast</v>
      </c>
      <c r="G12" s="146" t="s">
        <v>7</v>
      </c>
      <c r="H12" s="147" t="str">
        <f t="shared" si="0"/>
        <v>FBFC ICC - Fora o Baile</v>
      </c>
    </row>
    <row r="13" spans="1:8" ht="12" customHeight="1" x14ac:dyDescent="0.25">
      <c r="A13" s="156"/>
      <c r="B13" s="156"/>
      <c r="C13" s="157"/>
      <c r="D13" s="157"/>
      <c r="E13" s="157"/>
      <c r="F13" s="198"/>
      <c r="G13" s="157"/>
      <c r="H13" s="198"/>
    </row>
    <row r="14" spans="1:8" x14ac:dyDescent="0.25">
      <c r="A14" s="557" t="s">
        <v>1</v>
      </c>
      <c r="B14" s="500"/>
      <c r="C14" s="9" t="s">
        <v>2</v>
      </c>
      <c r="D14" s="9" t="s">
        <v>3</v>
      </c>
      <c r="E14" s="10" t="s">
        <v>4</v>
      </c>
      <c r="F14" s="557" t="s">
        <v>8</v>
      </c>
      <c r="G14" s="408"/>
      <c r="H14" s="500"/>
    </row>
    <row r="15" spans="1:8" x14ac:dyDescent="0.25">
      <c r="A15" s="389">
        <v>45892</v>
      </c>
      <c r="B15" s="390" t="s">
        <v>155</v>
      </c>
      <c r="C15" s="51" t="s">
        <v>63</v>
      </c>
      <c r="D15" s="51">
        <v>2</v>
      </c>
      <c r="E15" s="52">
        <v>5</v>
      </c>
      <c r="F15" s="187" t="str">
        <f>H4</f>
        <v>Varginha</v>
      </c>
      <c r="G15" s="143" t="s">
        <v>7</v>
      </c>
      <c r="H15" s="144" t="str">
        <f>H5</f>
        <v>Cajomar</v>
      </c>
    </row>
    <row r="16" spans="1:8" x14ac:dyDescent="0.25">
      <c r="A16" s="367"/>
      <c r="B16" s="367"/>
      <c r="C16" s="154" t="s">
        <v>64</v>
      </c>
      <c r="D16" s="154">
        <v>2</v>
      </c>
      <c r="E16" s="192">
        <v>6</v>
      </c>
      <c r="F16" s="193" t="str">
        <f>H3</f>
        <v>Vitalmar</v>
      </c>
      <c r="G16" s="194" t="s">
        <v>7</v>
      </c>
      <c r="H16" s="196" t="str">
        <f>F5</f>
        <v>FBFC ICC - Fora o Baile</v>
      </c>
    </row>
    <row r="17" spans="1:8" x14ac:dyDescent="0.25">
      <c r="A17" s="367"/>
      <c r="B17" s="367"/>
      <c r="C17" s="154" t="s">
        <v>65</v>
      </c>
      <c r="D17" s="154">
        <v>2</v>
      </c>
      <c r="E17" s="192">
        <v>7</v>
      </c>
      <c r="F17" s="193" t="str">
        <f>F6</f>
        <v>Fantasia/Sabor Caseiro</v>
      </c>
      <c r="G17" s="194" t="s">
        <v>7</v>
      </c>
      <c r="H17" s="196" t="str">
        <f>F4</f>
        <v>Canaveral</v>
      </c>
    </row>
    <row r="18" spans="1:8" x14ac:dyDescent="0.25">
      <c r="A18" s="368"/>
      <c r="B18" s="368"/>
      <c r="C18" s="56" t="s">
        <v>67</v>
      </c>
      <c r="D18" s="56">
        <v>2</v>
      </c>
      <c r="E18" s="57">
        <v>8</v>
      </c>
      <c r="F18" s="197" t="str">
        <f>H6</f>
        <v>Green Coast</v>
      </c>
      <c r="G18" s="146" t="s">
        <v>7</v>
      </c>
      <c r="H18" s="147" t="str">
        <f>F3</f>
        <v>Sereno</v>
      </c>
    </row>
    <row r="19" spans="1:8" ht="12" customHeight="1" x14ac:dyDescent="0.25">
      <c r="A19" s="1"/>
      <c r="B19" s="1"/>
      <c r="C19" s="62"/>
      <c r="D19" s="62"/>
      <c r="E19" s="62"/>
      <c r="F19" s="1"/>
      <c r="G19" s="62"/>
      <c r="H19" s="1"/>
    </row>
    <row r="20" spans="1:8" x14ac:dyDescent="0.25">
      <c r="A20" s="557" t="s">
        <v>1</v>
      </c>
      <c r="B20" s="500"/>
      <c r="C20" s="9" t="s">
        <v>2</v>
      </c>
      <c r="D20" s="9" t="s">
        <v>3</v>
      </c>
      <c r="E20" s="10" t="s">
        <v>4</v>
      </c>
      <c r="F20" s="557" t="s">
        <v>9</v>
      </c>
      <c r="G20" s="408"/>
      <c r="H20" s="500"/>
    </row>
    <row r="21" spans="1:8" ht="15.75" customHeight="1" x14ac:dyDescent="0.25">
      <c r="A21" s="389">
        <v>45899</v>
      </c>
      <c r="B21" s="390" t="s">
        <v>155</v>
      </c>
      <c r="C21" s="51" t="s">
        <v>63</v>
      </c>
      <c r="D21" s="51">
        <v>5</v>
      </c>
      <c r="E21" s="52">
        <v>9</v>
      </c>
      <c r="F21" s="187" t="str">
        <f>H5</f>
        <v>Cajomar</v>
      </c>
      <c r="G21" s="143" t="s">
        <v>7</v>
      </c>
      <c r="H21" s="144" t="str">
        <f>F5</f>
        <v>FBFC ICC - Fora o Baile</v>
      </c>
    </row>
    <row r="22" spans="1:8" ht="15.75" customHeight="1" x14ac:dyDescent="0.25">
      <c r="A22" s="367"/>
      <c r="B22" s="367"/>
      <c r="C22" s="154" t="s">
        <v>64</v>
      </c>
      <c r="D22" s="154">
        <v>5</v>
      </c>
      <c r="E22" s="192">
        <v>10</v>
      </c>
      <c r="F22" s="193" t="str">
        <f>H3</f>
        <v>Vitalmar</v>
      </c>
      <c r="G22" s="194" t="s">
        <v>7</v>
      </c>
      <c r="H22" s="196" t="str">
        <f>H4</f>
        <v>Varginha</v>
      </c>
    </row>
    <row r="23" spans="1:8" ht="15.75" customHeight="1" x14ac:dyDescent="0.25">
      <c r="A23" s="367"/>
      <c r="B23" s="367"/>
      <c r="C23" s="154" t="s">
        <v>65</v>
      </c>
      <c r="D23" s="154">
        <v>5</v>
      </c>
      <c r="E23" s="192">
        <v>11</v>
      </c>
      <c r="F23" s="193" t="str">
        <f>F4</f>
        <v>Canaveral</v>
      </c>
      <c r="G23" s="194" t="s">
        <v>7</v>
      </c>
      <c r="H23" s="196" t="str">
        <f>F3</f>
        <v>Sereno</v>
      </c>
    </row>
    <row r="24" spans="1:8" ht="15.75" customHeight="1" x14ac:dyDescent="0.25">
      <c r="A24" s="368"/>
      <c r="B24" s="368"/>
      <c r="C24" s="56" t="s">
        <v>67</v>
      </c>
      <c r="D24" s="56">
        <v>5</v>
      </c>
      <c r="E24" s="57">
        <v>12</v>
      </c>
      <c r="F24" s="197" t="str">
        <f>H6</f>
        <v>Green Coast</v>
      </c>
      <c r="G24" s="146" t="s">
        <v>7</v>
      </c>
      <c r="H24" s="147" t="str">
        <f>F6</f>
        <v>Fantasia/Sabor Caseiro</v>
      </c>
    </row>
    <row r="25" spans="1:8" ht="12" customHeight="1" x14ac:dyDescent="0.25">
      <c r="A25" s="1"/>
      <c r="B25" s="1"/>
      <c r="C25" s="62"/>
      <c r="D25" s="62"/>
      <c r="E25" s="62"/>
      <c r="F25" s="1"/>
      <c r="G25" s="62"/>
      <c r="H25" s="1"/>
    </row>
    <row r="26" spans="1:8" ht="15.75" customHeight="1" x14ac:dyDescent="0.25">
      <c r="A26" s="557" t="s">
        <v>1</v>
      </c>
      <c r="B26" s="500"/>
      <c r="C26" s="9" t="s">
        <v>2</v>
      </c>
      <c r="D26" s="9" t="s">
        <v>3</v>
      </c>
      <c r="E26" s="10" t="s">
        <v>4</v>
      </c>
      <c r="F26" s="557" t="s">
        <v>10</v>
      </c>
      <c r="G26" s="408"/>
      <c r="H26" s="500"/>
    </row>
    <row r="27" spans="1:8" ht="15.75" customHeight="1" x14ac:dyDescent="0.25">
      <c r="A27" s="389">
        <v>45905</v>
      </c>
      <c r="B27" s="390" t="s">
        <v>165</v>
      </c>
      <c r="C27" s="51" t="s">
        <v>166</v>
      </c>
      <c r="D27" s="51">
        <v>2</v>
      </c>
      <c r="E27" s="52">
        <v>13</v>
      </c>
      <c r="F27" s="53" t="str">
        <f>H3</f>
        <v>Vitalmar</v>
      </c>
      <c r="G27" s="54" t="s">
        <v>7</v>
      </c>
      <c r="H27" s="53" t="str">
        <f>H5</f>
        <v>Cajomar</v>
      </c>
    </row>
    <row r="28" spans="1:8" ht="15.75" customHeight="1" x14ac:dyDescent="0.25">
      <c r="A28" s="367"/>
      <c r="B28" s="367"/>
      <c r="C28" s="154" t="s">
        <v>166</v>
      </c>
      <c r="D28" s="154">
        <v>4</v>
      </c>
      <c r="E28" s="192">
        <v>14</v>
      </c>
      <c r="F28" s="201" t="str">
        <f>H6</f>
        <v>Green Coast</v>
      </c>
      <c r="G28" s="155" t="s">
        <v>7</v>
      </c>
      <c r="H28" s="201" t="str">
        <f t="shared" ref="H28:H29" si="1">F4</f>
        <v>Canaveral</v>
      </c>
    </row>
    <row r="29" spans="1:8" ht="15.75" customHeight="1" x14ac:dyDescent="0.25">
      <c r="A29" s="367"/>
      <c r="B29" s="367"/>
      <c r="C29" s="154" t="s">
        <v>167</v>
      </c>
      <c r="D29" s="154">
        <v>4</v>
      </c>
      <c r="E29" s="192">
        <v>15</v>
      </c>
      <c r="F29" s="201" t="str">
        <f>H4</f>
        <v>Varginha</v>
      </c>
      <c r="G29" s="155" t="s">
        <v>7</v>
      </c>
      <c r="H29" s="201" t="str">
        <f t="shared" si="1"/>
        <v>FBFC ICC - Fora o Baile</v>
      </c>
    </row>
    <row r="30" spans="1:8" ht="15.75" customHeight="1" x14ac:dyDescent="0.25">
      <c r="A30" s="368"/>
      <c r="B30" s="368"/>
      <c r="C30" s="56" t="s">
        <v>167</v>
      </c>
      <c r="D30" s="56">
        <v>2</v>
      </c>
      <c r="E30" s="57">
        <v>16</v>
      </c>
      <c r="F30" s="58" t="str">
        <f>F6</f>
        <v>Fantasia/Sabor Caseiro</v>
      </c>
      <c r="G30" s="59" t="s">
        <v>7</v>
      </c>
      <c r="H30" s="58" t="str">
        <f>F3</f>
        <v>Sereno</v>
      </c>
    </row>
    <row r="31" spans="1:8" ht="12" customHeight="1" x14ac:dyDescent="0.25">
      <c r="A31" s="1"/>
      <c r="B31" s="1"/>
      <c r="C31" s="62"/>
      <c r="D31" s="62"/>
      <c r="E31" s="62"/>
      <c r="F31" s="1"/>
      <c r="G31" s="62"/>
      <c r="H31" s="1"/>
    </row>
    <row r="32" spans="1:8" ht="15.75" customHeight="1" x14ac:dyDescent="0.25">
      <c r="A32" s="557" t="s">
        <v>1</v>
      </c>
      <c r="B32" s="500"/>
      <c r="C32" s="9" t="s">
        <v>2</v>
      </c>
      <c r="D32" s="9" t="s">
        <v>3</v>
      </c>
      <c r="E32" s="10" t="s">
        <v>4</v>
      </c>
      <c r="F32" s="557" t="s">
        <v>11</v>
      </c>
      <c r="G32" s="408"/>
      <c r="H32" s="500"/>
    </row>
    <row r="33" spans="1:8" ht="15.75" customHeight="1" x14ac:dyDescent="0.25">
      <c r="A33" s="389">
        <v>45920</v>
      </c>
      <c r="B33" s="390" t="s">
        <v>155</v>
      </c>
      <c r="C33" s="51" t="s">
        <v>63</v>
      </c>
      <c r="D33" s="51">
        <v>2</v>
      </c>
      <c r="E33" s="52">
        <v>17</v>
      </c>
      <c r="F33" s="187" t="str">
        <f>H3</f>
        <v>Vitalmar</v>
      </c>
      <c r="G33" s="143" t="s">
        <v>7</v>
      </c>
      <c r="H33" s="144" t="str">
        <f>F6</f>
        <v>Fantasia/Sabor Caseiro</v>
      </c>
    </row>
    <row r="34" spans="1:8" ht="15.75" customHeight="1" x14ac:dyDescent="0.25">
      <c r="A34" s="367"/>
      <c r="B34" s="367"/>
      <c r="C34" s="154" t="s">
        <v>63</v>
      </c>
      <c r="D34" s="154">
        <v>3</v>
      </c>
      <c r="E34" s="192">
        <v>18</v>
      </c>
      <c r="F34" s="193" t="str">
        <f>F4</f>
        <v>Canaveral</v>
      </c>
      <c r="G34" s="194" t="s">
        <v>7</v>
      </c>
      <c r="H34" s="196" t="str">
        <f>F5</f>
        <v>FBFC ICC - Fora o Baile</v>
      </c>
    </row>
    <row r="35" spans="1:8" ht="15.75" customHeight="1" x14ac:dyDescent="0.25">
      <c r="A35" s="367"/>
      <c r="B35" s="367"/>
      <c r="C35" s="154" t="s">
        <v>64</v>
      </c>
      <c r="D35" s="154">
        <v>2</v>
      </c>
      <c r="E35" s="192">
        <v>19</v>
      </c>
      <c r="F35" s="193" t="str">
        <f>H4</f>
        <v>Varginha</v>
      </c>
      <c r="G35" s="194" t="s">
        <v>7</v>
      </c>
      <c r="H35" s="196" t="str">
        <f>F3</f>
        <v>Sereno</v>
      </c>
    </row>
    <row r="36" spans="1:8" ht="15.75" customHeight="1" x14ac:dyDescent="0.25">
      <c r="A36" s="368"/>
      <c r="B36" s="368"/>
      <c r="C36" s="56" t="s">
        <v>64</v>
      </c>
      <c r="D36" s="56">
        <v>3</v>
      </c>
      <c r="E36" s="57">
        <v>20</v>
      </c>
      <c r="F36" s="197" t="str">
        <f>H6</f>
        <v>Green Coast</v>
      </c>
      <c r="G36" s="146" t="s">
        <v>7</v>
      </c>
      <c r="H36" s="147" t="str">
        <f>H5</f>
        <v>Cajomar</v>
      </c>
    </row>
    <row r="37" spans="1:8" ht="12" customHeight="1" x14ac:dyDescent="0.25">
      <c r="A37" s="1"/>
      <c r="B37" s="1"/>
      <c r="C37" s="62"/>
      <c r="D37" s="62"/>
      <c r="E37" s="62"/>
      <c r="F37" s="1"/>
      <c r="G37" s="62"/>
      <c r="H37" s="1"/>
    </row>
    <row r="38" spans="1:8" ht="15.75" customHeight="1" x14ac:dyDescent="0.25">
      <c r="A38" s="557" t="s">
        <v>1</v>
      </c>
      <c r="B38" s="500"/>
      <c r="C38" s="9" t="s">
        <v>2</v>
      </c>
      <c r="D38" s="9" t="s">
        <v>3</v>
      </c>
      <c r="E38" s="10" t="s">
        <v>4</v>
      </c>
      <c r="F38" s="557" t="s">
        <v>12</v>
      </c>
      <c r="G38" s="408"/>
      <c r="H38" s="500"/>
    </row>
    <row r="39" spans="1:8" ht="15.75" customHeight="1" x14ac:dyDescent="0.25">
      <c r="A39" s="389">
        <v>45927</v>
      </c>
      <c r="B39" s="390" t="s">
        <v>155</v>
      </c>
      <c r="C39" s="51" t="s">
        <v>63</v>
      </c>
      <c r="D39" s="51">
        <v>2</v>
      </c>
      <c r="E39" s="52">
        <v>21</v>
      </c>
      <c r="F39" s="187" t="str">
        <f>H4</f>
        <v>Varginha</v>
      </c>
      <c r="G39" s="143" t="s">
        <v>7</v>
      </c>
      <c r="H39" s="144" t="str">
        <f>F6</f>
        <v>Fantasia/Sabor Caseiro</v>
      </c>
    </row>
    <row r="40" spans="1:8" ht="15.75" customHeight="1" x14ac:dyDescent="0.25">
      <c r="A40" s="367"/>
      <c r="B40" s="367"/>
      <c r="C40" s="154" t="s">
        <v>64</v>
      </c>
      <c r="D40" s="154">
        <v>2</v>
      </c>
      <c r="E40" s="192">
        <v>22</v>
      </c>
      <c r="F40" s="193" t="str">
        <f>H6</f>
        <v>Green Coast</v>
      </c>
      <c r="G40" s="194" t="s">
        <v>7</v>
      </c>
      <c r="H40" s="196" t="str">
        <f>H3</f>
        <v>Vitalmar</v>
      </c>
    </row>
    <row r="41" spans="1:8" ht="15.75" customHeight="1" x14ac:dyDescent="0.25">
      <c r="A41" s="367"/>
      <c r="B41" s="367"/>
      <c r="C41" s="154" t="s">
        <v>65</v>
      </c>
      <c r="D41" s="154">
        <v>2</v>
      </c>
      <c r="E41" s="192">
        <v>23</v>
      </c>
      <c r="F41" s="193" t="str">
        <f>F5</f>
        <v>FBFC ICC - Fora o Baile</v>
      </c>
      <c r="G41" s="194" t="s">
        <v>7</v>
      </c>
      <c r="H41" s="196" t="str">
        <f>F3</f>
        <v>Sereno</v>
      </c>
    </row>
    <row r="42" spans="1:8" ht="15.75" customHeight="1" x14ac:dyDescent="0.25">
      <c r="A42" s="368"/>
      <c r="B42" s="368"/>
      <c r="C42" s="56" t="s">
        <v>67</v>
      </c>
      <c r="D42" s="56">
        <v>2</v>
      </c>
      <c r="E42" s="57">
        <v>24</v>
      </c>
      <c r="F42" s="197" t="str">
        <f>F4</f>
        <v>Canaveral</v>
      </c>
      <c r="G42" s="146" t="s">
        <v>7</v>
      </c>
      <c r="H42" s="147" t="str">
        <f>H5</f>
        <v>Cajomar</v>
      </c>
    </row>
    <row r="43" spans="1:8" ht="12" customHeight="1" x14ac:dyDescent="0.25">
      <c r="A43" s="207"/>
      <c r="B43" s="208"/>
      <c r="C43" s="72"/>
      <c r="D43" s="208"/>
      <c r="E43" s="208"/>
      <c r="H43" s="208"/>
    </row>
    <row r="44" spans="1:8" ht="15.75" customHeight="1" x14ac:dyDescent="0.25">
      <c r="A44" s="557" t="s">
        <v>1</v>
      </c>
      <c r="B44" s="408"/>
      <c r="C44" s="9" t="s">
        <v>2</v>
      </c>
      <c r="D44" s="8" t="s">
        <v>3</v>
      </c>
      <c r="E44" s="10" t="s">
        <v>4</v>
      </c>
      <c r="F44" s="557" t="s">
        <v>13</v>
      </c>
      <c r="G44" s="408"/>
      <c r="H44" s="408"/>
    </row>
    <row r="45" spans="1:8" ht="15.75" customHeight="1" x14ac:dyDescent="0.25">
      <c r="A45" s="389">
        <v>45941</v>
      </c>
      <c r="B45" s="390" t="s">
        <v>155</v>
      </c>
      <c r="C45" s="51" t="s">
        <v>64</v>
      </c>
      <c r="D45" s="51">
        <v>2</v>
      </c>
      <c r="E45" s="52">
        <v>25</v>
      </c>
      <c r="F45" s="53" t="str">
        <f>H3</f>
        <v>Vitalmar</v>
      </c>
      <c r="G45" s="54" t="s">
        <v>7</v>
      </c>
      <c r="H45" s="53" t="str">
        <f t="shared" ref="H45:H46" si="2">F4</f>
        <v>Canaveral</v>
      </c>
    </row>
    <row r="46" spans="1:8" ht="15.75" customHeight="1" x14ac:dyDescent="0.25">
      <c r="A46" s="367"/>
      <c r="B46" s="367"/>
      <c r="C46" s="154" t="s">
        <v>64</v>
      </c>
      <c r="D46" s="154">
        <v>5</v>
      </c>
      <c r="E46" s="192">
        <v>26</v>
      </c>
      <c r="F46" s="201" t="str">
        <f>F6</f>
        <v>Fantasia/Sabor Caseiro</v>
      </c>
      <c r="G46" s="155" t="s">
        <v>7</v>
      </c>
      <c r="H46" s="201" t="str">
        <f t="shared" si="2"/>
        <v>FBFC ICC - Fora o Baile</v>
      </c>
    </row>
    <row r="47" spans="1:8" ht="15.75" customHeight="1" x14ac:dyDescent="0.25">
      <c r="A47" s="367"/>
      <c r="B47" s="367"/>
      <c r="C47" s="154" t="s">
        <v>64</v>
      </c>
      <c r="D47" s="154">
        <v>4</v>
      </c>
      <c r="E47" s="192">
        <v>27</v>
      </c>
      <c r="F47" s="201" t="str">
        <f t="shared" ref="F47:F48" si="3">H5</f>
        <v>Cajomar</v>
      </c>
      <c r="G47" s="155" t="s">
        <v>7</v>
      </c>
      <c r="H47" s="201" t="str">
        <f>F3</f>
        <v>Sereno</v>
      </c>
    </row>
    <row r="48" spans="1:8" ht="15.75" customHeight="1" thickBot="1" x14ac:dyDescent="0.3">
      <c r="A48" s="368"/>
      <c r="B48" s="368"/>
      <c r="C48" s="56" t="s">
        <v>64</v>
      </c>
      <c r="D48" s="56">
        <v>3</v>
      </c>
      <c r="E48" s="57">
        <v>28</v>
      </c>
      <c r="F48" s="58" t="str">
        <f t="shared" si="3"/>
        <v>Green Coast</v>
      </c>
      <c r="G48" s="59" t="s">
        <v>7</v>
      </c>
      <c r="H48" s="58" t="str">
        <f>H4</f>
        <v>Varginha</v>
      </c>
    </row>
    <row r="49" spans="1:8" ht="15.75" customHeight="1" thickBot="1" x14ac:dyDescent="0.35">
      <c r="A49" s="590" t="s">
        <v>147</v>
      </c>
      <c r="B49" s="591"/>
      <c r="C49" s="591"/>
      <c r="D49" s="591"/>
      <c r="E49" s="591"/>
      <c r="F49" s="591"/>
      <c r="G49" s="591"/>
      <c r="H49" s="592"/>
    </row>
    <row r="50" spans="1:8" ht="15.75" customHeight="1" x14ac:dyDescent="0.25">
      <c r="A50" s="245"/>
      <c r="B50" s="245"/>
      <c r="C50" s="245"/>
      <c r="D50" s="246"/>
      <c r="E50" s="246"/>
      <c r="F50" s="247" t="s">
        <v>70</v>
      </c>
      <c r="G50" s="248"/>
      <c r="H50" s="249" t="s">
        <v>71</v>
      </c>
    </row>
    <row r="51" spans="1:8" ht="15.75" customHeight="1" x14ac:dyDescent="0.25">
      <c r="A51" s="162"/>
      <c r="B51" s="60"/>
      <c r="C51" s="62"/>
      <c r="D51" s="62"/>
      <c r="E51" s="62"/>
      <c r="F51" s="163" t="s">
        <v>19</v>
      </c>
      <c r="G51" s="164"/>
      <c r="H51" s="165" t="s">
        <v>21</v>
      </c>
    </row>
    <row r="52" spans="1:8" ht="15.75" customHeight="1" x14ac:dyDescent="0.25">
      <c r="A52" s="162"/>
      <c r="B52" s="60"/>
      <c r="C52" s="62"/>
      <c r="D52" s="62"/>
      <c r="E52" s="62"/>
      <c r="F52" s="163" t="s">
        <v>22</v>
      </c>
      <c r="G52" s="164"/>
      <c r="H52" s="165" t="s">
        <v>20</v>
      </c>
    </row>
    <row r="53" spans="1:8" ht="15.75" customHeight="1" x14ac:dyDescent="0.25">
      <c r="A53" s="162"/>
      <c r="B53" s="60"/>
      <c r="C53" s="62"/>
      <c r="D53" s="62"/>
      <c r="E53" s="62"/>
      <c r="F53" s="166" t="s">
        <v>72</v>
      </c>
      <c r="G53" s="90"/>
      <c r="H53" s="167" t="s">
        <v>73</v>
      </c>
    </row>
    <row r="54" spans="1:8" ht="15.75" customHeight="1" thickBot="1" x14ac:dyDescent="0.3">
      <c r="A54" s="374" t="s">
        <v>1</v>
      </c>
      <c r="B54" s="365"/>
      <c r="C54" s="66" t="s">
        <v>2</v>
      </c>
      <c r="D54" s="66" t="s">
        <v>3</v>
      </c>
      <c r="E54" s="7" t="s">
        <v>4</v>
      </c>
      <c r="F54" s="586" t="s">
        <v>74</v>
      </c>
      <c r="G54" s="370"/>
      <c r="H54" s="365"/>
    </row>
    <row r="55" spans="1:8" ht="15.75" customHeight="1" x14ac:dyDescent="0.25">
      <c r="A55" s="583">
        <v>45948</v>
      </c>
      <c r="B55" s="563" t="s">
        <v>155</v>
      </c>
      <c r="C55" s="153" t="s">
        <v>63</v>
      </c>
      <c r="D55" s="159">
        <v>3</v>
      </c>
      <c r="E55" s="159">
        <v>29</v>
      </c>
      <c r="F55" s="261" t="s">
        <v>19</v>
      </c>
      <c r="G55" s="168" t="s">
        <v>7</v>
      </c>
      <c r="H55" s="266" t="s">
        <v>72</v>
      </c>
    </row>
    <row r="56" spans="1:8" ht="15.75" customHeight="1" thickBot="1" x14ac:dyDescent="0.3">
      <c r="A56" s="368"/>
      <c r="B56" s="584"/>
      <c r="C56" s="158" t="s">
        <v>64</v>
      </c>
      <c r="D56" s="56">
        <v>3</v>
      </c>
      <c r="E56" s="56">
        <v>30</v>
      </c>
      <c r="F56" s="262" t="s">
        <v>21</v>
      </c>
      <c r="G56" s="146" t="s">
        <v>7</v>
      </c>
      <c r="H56" s="267" t="s">
        <v>73</v>
      </c>
    </row>
    <row r="57" spans="1:8" ht="15.75" customHeight="1" thickBot="1" x14ac:dyDescent="0.3">
      <c r="A57" s="579" t="s">
        <v>1</v>
      </c>
      <c r="B57" s="580"/>
      <c r="C57" s="160" t="s">
        <v>2</v>
      </c>
      <c r="D57" s="172" t="s">
        <v>3</v>
      </c>
      <c r="E57" s="171" t="s">
        <v>4</v>
      </c>
      <c r="F57" s="587" t="s">
        <v>74</v>
      </c>
      <c r="G57" s="399"/>
      <c r="H57" s="588"/>
    </row>
    <row r="58" spans="1:8" ht="15.75" customHeight="1" x14ac:dyDescent="0.25">
      <c r="A58" s="389">
        <v>45954</v>
      </c>
      <c r="B58" s="585" t="s">
        <v>165</v>
      </c>
      <c r="C58" s="152" t="s">
        <v>166</v>
      </c>
      <c r="D58" s="51">
        <v>2</v>
      </c>
      <c r="E58" s="51">
        <v>31</v>
      </c>
      <c r="F58" s="264" t="s">
        <v>72</v>
      </c>
      <c r="G58" s="143" t="s">
        <v>7</v>
      </c>
      <c r="H58" s="268" t="s">
        <v>22</v>
      </c>
    </row>
    <row r="59" spans="1:8" ht="15.75" customHeight="1" thickBot="1" x14ac:dyDescent="0.3">
      <c r="A59" s="368"/>
      <c r="B59" s="584"/>
      <c r="C59" s="158" t="s">
        <v>167</v>
      </c>
      <c r="D59" s="56">
        <v>2</v>
      </c>
      <c r="E59" s="56">
        <v>32</v>
      </c>
      <c r="F59" s="265" t="s">
        <v>73</v>
      </c>
      <c r="G59" s="146" t="s">
        <v>7</v>
      </c>
      <c r="H59" s="267" t="s">
        <v>20</v>
      </c>
    </row>
    <row r="60" spans="1:8" ht="15.75" customHeight="1" thickBot="1" x14ac:dyDescent="0.3">
      <c r="A60" s="579" t="s">
        <v>1</v>
      </c>
      <c r="B60" s="580"/>
      <c r="C60" s="160" t="s">
        <v>2</v>
      </c>
      <c r="D60" s="172" t="s">
        <v>3</v>
      </c>
      <c r="E60" s="171" t="s">
        <v>4</v>
      </c>
      <c r="F60" s="587" t="s">
        <v>74</v>
      </c>
      <c r="G60" s="399"/>
      <c r="H60" s="588"/>
    </row>
    <row r="61" spans="1:8" ht="15.75" customHeight="1" x14ac:dyDescent="0.25">
      <c r="A61" s="389">
        <v>45962</v>
      </c>
      <c r="B61" s="585" t="s">
        <v>155</v>
      </c>
      <c r="C61" s="152" t="s">
        <v>64</v>
      </c>
      <c r="D61" s="51">
        <v>4</v>
      </c>
      <c r="E61" s="51">
        <v>33</v>
      </c>
      <c r="F61" s="263" t="s">
        <v>19</v>
      </c>
      <c r="G61" s="143" t="s">
        <v>7</v>
      </c>
      <c r="H61" s="268" t="s">
        <v>22</v>
      </c>
    </row>
    <row r="62" spans="1:8" ht="15.75" customHeight="1" thickBot="1" x14ac:dyDescent="0.3">
      <c r="A62" s="368"/>
      <c r="B62" s="584"/>
      <c r="C62" s="158" t="s">
        <v>65</v>
      </c>
      <c r="D62" s="56">
        <v>4</v>
      </c>
      <c r="E62" s="56">
        <v>34</v>
      </c>
      <c r="F62" s="262" t="s">
        <v>21</v>
      </c>
      <c r="G62" s="146" t="s">
        <v>7</v>
      </c>
      <c r="H62" s="267" t="s">
        <v>20</v>
      </c>
    </row>
    <row r="63" spans="1:8" ht="15.75" customHeight="1" thickBot="1" x14ac:dyDescent="0.35">
      <c r="A63" s="589"/>
      <c r="B63" s="370"/>
      <c r="C63" s="370"/>
      <c r="D63" s="370"/>
      <c r="E63" s="370"/>
      <c r="F63" s="370"/>
      <c r="G63" s="370"/>
      <c r="H63" s="365"/>
    </row>
    <row r="64" spans="1:8" ht="15" customHeight="1" x14ac:dyDescent="0.25">
      <c r="A64" s="557" t="s">
        <v>1</v>
      </c>
      <c r="B64" s="500"/>
      <c r="C64" s="66" t="s">
        <v>2</v>
      </c>
      <c r="D64" s="9" t="s">
        <v>3</v>
      </c>
      <c r="E64" s="10" t="s">
        <v>4</v>
      </c>
      <c r="F64" s="586" t="s">
        <v>76</v>
      </c>
      <c r="G64" s="370"/>
      <c r="H64" s="365"/>
    </row>
    <row r="65" spans="1:17" ht="15" customHeight="1" x14ac:dyDescent="0.25">
      <c r="A65" s="389"/>
      <c r="B65" s="585"/>
      <c r="C65" s="152"/>
      <c r="D65" s="51"/>
      <c r="E65" s="52">
        <v>35</v>
      </c>
      <c r="F65" s="173"/>
      <c r="G65" s="143" t="s">
        <v>7</v>
      </c>
      <c r="H65" s="174"/>
      <c r="J65" s="60"/>
      <c r="K65" s="60"/>
      <c r="L65" s="61"/>
      <c r="M65" s="62"/>
      <c r="N65" s="62"/>
      <c r="O65" s="1"/>
      <c r="P65" s="62"/>
      <c r="Q65" s="1"/>
    </row>
    <row r="66" spans="1:17" ht="15" customHeight="1" x14ac:dyDescent="0.25">
      <c r="A66" s="368"/>
      <c r="B66" s="584"/>
      <c r="C66" s="158"/>
      <c r="D66" s="56"/>
      <c r="E66" s="57">
        <v>36</v>
      </c>
      <c r="F66" s="169"/>
      <c r="G66" s="146" t="s">
        <v>7</v>
      </c>
      <c r="H66" s="170"/>
    </row>
    <row r="67" spans="1:17" ht="15" customHeight="1" x14ac:dyDescent="0.25">
      <c r="A67" s="557" t="s">
        <v>1</v>
      </c>
      <c r="B67" s="500"/>
      <c r="C67" s="66" t="s">
        <v>2</v>
      </c>
      <c r="D67" s="9" t="s">
        <v>3</v>
      </c>
      <c r="E67" s="10" t="s">
        <v>4</v>
      </c>
      <c r="F67" s="586" t="s">
        <v>24</v>
      </c>
      <c r="G67" s="370"/>
      <c r="H67" s="365"/>
    </row>
    <row r="68" spans="1:17" ht="15" customHeight="1" x14ac:dyDescent="0.25">
      <c r="A68" s="63"/>
      <c r="B68" s="64"/>
      <c r="C68" s="69" t="s">
        <v>23</v>
      </c>
      <c r="D68" s="66" t="s">
        <v>23</v>
      </c>
      <c r="E68" s="67">
        <v>37</v>
      </c>
      <c r="F68" s="175"/>
      <c r="G68" s="149" t="s">
        <v>7</v>
      </c>
      <c r="H68" s="176"/>
    </row>
    <row r="69" spans="1:17" ht="12" customHeight="1" thickBot="1" x14ac:dyDescent="0.3"/>
    <row r="70" spans="1:17" ht="15" customHeight="1" x14ac:dyDescent="0.25">
      <c r="A70" s="382" t="s">
        <v>27</v>
      </c>
      <c r="B70" s="383"/>
      <c r="C70" s="383"/>
      <c r="D70" s="383"/>
      <c r="E70" s="383"/>
      <c r="F70" s="383"/>
      <c r="G70" s="383"/>
      <c r="H70" s="384"/>
    </row>
    <row r="71" spans="1:17" ht="15.75" customHeight="1" x14ac:dyDescent="0.25">
      <c r="A71" s="582" t="s">
        <v>177</v>
      </c>
      <c r="B71" s="386"/>
      <c r="C71" s="386"/>
      <c r="D71" s="386"/>
      <c r="E71" s="386"/>
      <c r="F71" s="386"/>
      <c r="G71" s="386"/>
      <c r="H71" s="387"/>
    </row>
    <row r="72" spans="1:17" ht="15.75" customHeight="1" x14ac:dyDescent="0.25">
      <c r="A72" s="515" t="s">
        <v>178</v>
      </c>
      <c r="B72" s="386"/>
      <c r="C72" s="386"/>
      <c r="D72" s="386"/>
      <c r="E72" s="386"/>
      <c r="F72" s="386"/>
      <c r="G72" s="386"/>
      <c r="H72" s="387"/>
    </row>
    <row r="73" spans="1:17" ht="27.75" customHeight="1" x14ac:dyDescent="0.25">
      <c r="A73" s="515" t="s">
        <v>179</v>
      </c>
      <c r="B73" s="386"/>
      <c r="C73" s="386"/>
      <c r="D73" s="386"/>
      <c r="E73" s="386"/>
      <c r="F73" s="386"/>
      <c r="G73" s="386"/>
      <c r="H73" s="387"/>
    </row>
    <row r="74" spans="1:17" ht="27.75" customHeight="1" x14ac:dyDescent="0.25">
      <c r="A74" s="515" t="s">
        <v>180</v>
      </c>
      <c r="B74" s="386"/>
      <c r="C74" s="386"/>
      <c r="D74" s="386"/>
      <c r="E74" s="386"/>
      <c r="F74" s="386"/>
      <c r="G74" s="386"/>
      <c r="H74" s="387"/>
    </row>
    <row r="75" spans="1:17" ht="15.75" customHeight="1" thickBot="1" x14ac:dyDescent="0.3">
      <c r="A75" s="581" t="s">
        <v>181</v>
      </c>
      <c r="B75" s="359"/>
      <c r="C75" s="359"/>
      <c r="D75" s="359"/>
      <c r="E75" s="359"/>
      <c r="F75" s="359"/>
      <c r="G75" s="359"/>
      <c r="H75" s="360"/>
    </row>
    <row r="76" spans="1:17" ht="12" customHeight="1" thickBot="1" x14ac:dyDescent="0.3">
      <c r="A76" s="215" t="s">
        <v>23</v>
      </c>
      <c r="B76" s="215"/>
      <c r="C76" s="215"/>
      <c r="D76" s="215"/>
      <c r="E76" s="215"/>
      <c r="F76" s="215"/>
      <c r="G76" s="215"/>
      <c r="H76" s="215"/>
    </row>
    <row r="77" spans="1:17" ht="15.75" customHeight="1" x14ac:dyDescent="0.25">
      <c r="A77" s="361" t="s">
        <v>30</v>
      </c>
      <c r="B77" s="362"/>
      <c r="C77" s="362"/>
      <c r="D77" s="362"/>
      <c r="E77" s="362"/>
      <c r="F77" s="363"/>
    </row>
    <row r="78" spans="1:17" ht="15.75" customHeight="1" x14ac:dyDescent="0.25">
      <c r="A78" s="352" t="s">
        <v>171</v>
      </c>
      <c r="B78" s="353"/>
      <c r="C78" s="353"/>
      <c r="D78" s="353"/>
      <c r="E78" s="353"/>
      <c r="F78" s="354"/>
    </row>
    <row r="79" spans="1:17" ht="15.75" customHeight="1" x14ac:dyDescent="0.25">
      <c r="A79" s="352" t="s">
        <v>172</v>
      </c>
      <c r="B79" s="353"/>
      <c r="C79" s="353"/>
      <c r="D79" s="353"/>
      <c r="E79" s="353"/>
      <c r="F79" s="354"/>
    </row>
    <row r="80" spans="1:17" ht="15.75" customHeight="1" x14ac:dyDescent="0.25">
      <c r="A80" s="352" t="s">
        <v>173</v>
      </c>
      <c r="B80" s="353"/>
      <c r="C80" s="353"/>
      <c r="D80" s="353"/>
      <c r="E80" s="353"/>
      <c r="F80" s="354"/>
    </row>
    <row r="81" spans="1:6" ht="15.75" customHeight="1" x14ac:dyDescent="0.25">
      <c r="A81" s="352" t="s">
        <v>174</v>
      </c>
      <c r="B81" s="353"/>
      <c r="C81" s="353"/>
      <c r="D81" s="353"/>
      <c r="E81" s="353"/>
      <c r="F81" s="354"/>
    </row>
    <row r="82" spans="1:6" ht="15.75" customHeight="1" x14ac:dyDescent="0.25">
      <c r="A82" s="352" t="s">
        <v>175</v>
      </c>
      <c r="B82" s="353"/>
      <c r="C82" s="353"/>
      <c r="D82" s="353"/>
      <c r="E82" s="353"/>
      <c r="F82" s="354"/>
    </row>
    <row r="83" spans="1:6" ht="15.75" customHeight="1" x14ac:dyDescent="0.25">
      <c r="A83" s="355" t="s">
        <v>176</v>
      </c>
      <c r="B83" s="356"/>
      <c r="C83" s="356"/>
      <c r="D83" s="356"/>
      <c r="E83" s="356"/>
      <c r="F83" s="357"/>
    </row>
    <row r="84" spans="1:6" ht="15.75" customHeight="1" x14ac:dyDescent="0.25"/>
    <row r="85" spans="1:6" ht="15.75" customHeight="1" x14ac:dyDescent="0.25"/>
    <row r="86" spans="1:6" ht="15.75" customHeight="1" x14ac:dyDescent="0.25"/>
    <row r="87" spans="1:6" ht="15.75" customHeight="1" x14ac:dyDescent="0.25"/>
    <row r="88" spans="1:6" ht="15.75" customHeight="1" x14ac:dyDescent="0.25"/>
    <row r="89" spans="1:6" ht="15.75" customHeight="1" x14ac:dyDescent="0.25"/>
    <row r="90" spans="1:6" ht="15.75" customHeight="1" x14ac:dyDescent="0.25"/>
    <row r="91" spans="1:6" ht="15.75" customHeight="1" x14ac:dyDescent="0.25"/>
    <row r="92" spans="1:6" ht="15.75" customHeight="1" x14ac:dyDescent="0.25"/>
    <row r="93" spans="1:6" ht="15.75" customHeight="1" x14ac:dyDescent="0.25"/>
    <row r="94" spans="1:6" ht="15.75" customHeight="1" x14ac:dyDescent="0.25"/>
    <row r="95" spans="1:6" ht="15.75" customHeight="1" x14ac:dyDescent="0.25"/>
    <row r="96" spans="1: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62">
    <mergeCell ref="F54:H54"/>
    <mergeCell ref="F57:H57"/>
    <mergeCell ref="F60:H60"/>
    <mergeCell ref="F67:H67"/>
    <mergeCell ref="A15:A18"/>
    <mergeCell ref="A65:A66"/>
    <mergeCell ref="B65:B66"/>
    <mergeCell ref="A67:B67"/>
    <mergeCell ref="A61:A62"/>
    <mergeCell ref="B61:B62"/>
    <mergeCell ref="A63:H63"/>
    <mergeCell ref="F64:H64"/>
    <mergeCell ref="A64:B64"/>
    <mergeCell ref="A49:H49"/>
    <mergeCell ref="B33:B36"/>
    <mergeCell ref="A38:B38"/>
    <mergeCell ref="A14:B14"/>
    <mergeCell ref="F14:H14"/>
    <mergeCell ref="F32:H32"/>
    <mergeCell ref="F38:H38"/>
    <mergeCell ref="F44:H44"/>
    <mergeCell ref="B15:B18"/>
    <mergeCell ref="A20:B20"/>
    <mergeCell ref="F20:H20"/>
    <mergeCell ref="B21:B24"/>
    <mergeCell ref="A26:B26"/>
    <mergeCell ref="F26:H26"/>
    <mergeCell ref="A21:A24"/>
    <mergeCell ref="A27:A30"/>
    <mergeCell ref="B27:B30"/>
    <mergeCell ref="A32:B32"/>
    <mergeCell ref="A33:A36"/>
    <mergeCell ref="A1:H1"/>
    <mergeCell ref="A8:B8"/>
    <mergeCell ref="F8:H8"/>
    <mergeCell ref="A9:A12"/>
    <mergeCell ref="B9:B12"/>
    <mergeCell ref="A39:A42"/>
    <mergeCell ref="B39:B42"/>
    <mergeCell ref="A44:B44"/>
    <mergeCell ref="A45:A48"/>
    <mergeCell ref="B45:B48"/>
    <mergeCell ref="A54:B54"/>
    <mergeCell ref="A55:A56"/>
    <mergeCell ref="B55:B56"/>
    <mergeCell ref="A57:B57"/>
    <mergeCell ref="A58:A59"/>
    <mergeCell ref="B58:B59"/>
    <mergeCell ref="A60:B60"/>
    <mergeCell ref="A82:F82"/>
    <mergeCell ref="A83:F83"/>
    <mergeCell ref="A74:H74"/>
    <mergeCell ref="A75:H75"/>
    <mergeCell ref="A77:F77"/>
    <mergeCell ref="A78:F78"/>
    <mergeCell ref="A79:F79"/>
    <mergeCell ref="A80:F80"/>
    <mergeCell ref="A81:F81"/>
    <mergeCell ref="A72:H72"/>
    <mergeCell ref="A70:H70"/>
    <mergeCell ref="A71:H71"/>
    <mergeCell ref="A73:H73"/>
  </mergeCells>
  <printOptions horizontalCentered="1"/>
  <pageMargins left="0" right="0" top="0.78740157480314965" bottom="0.78740157480314965" header="0" footer="0"/>
  <pageSetup paperSize="9" scale="5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9"/>
  <sheetViews>
    <sheetView topLeftCell="A55" workbookViewId="0">
      <selection activeCell="A57" sqref="A57:H57"/>
    </sheetView>
  </sheetViews>
  <sheetFormatPr defaultColWidth="14.42578125" defaultRowHeight="15" customHeight="1" x14ac:dyDescent="0.25"/>
  <cols>
    <col min="1" max="3" width="8.7109375" customWidth="1"/>
    <col min="4" max="4" width="7.7109375" customWidth="1"/>
    <col min="5" max="5" width="7" customWidth="1"/>
    <col min="6" max="6" width="27.42578125" customWidth="1"/>
    <col min="7" max="7" width="8.140625" customWidth="1"/>
    <col min="8" max="8" width="24" customWidth="1"/>
    <col min="9" max="26" width="8.7109375" customWidth="1"/>
  </cols>
  <sheetData>
    <row r="1" spans="1:8" ht="20.25" x14ac:dyDescent="0.3">
      <c r="A1" s="375" t="s">
        <v>31</v>
      </c>
      <c r="B1" s="370"/>
      <c r="C1" s="370"/>
      <c r="D1" s="370"/>
      <c r="E1" s="370"/>
      <c r="F1" s="370"/>
      <c r="G1" s="370"/>
      <c r="H1" s="365"/>
    </row>
    <row r="2" spans="1:8" ht="12" customHeight="1" x14ac:dyDescent="0.25">
      <c r="A2" s="2"/>
      <c r="B2" s="2"/>
      <c r="C2" s="2"/>
      <c r="D2" s="3"/>
      <c r="E2" s="3"/>
      <c r="F2" s="2"/>
      <c r="G2" s="3"/>
      <c r="H2" s="2"/>
    </row>
    <row r="3" spans="1:8" x14ac:dyDescent="0.25">
      <c r="A3" s="1"/>
      <c r="B3" s="1"/>
      <c r="C3" s="1"/>
      <c r="D3" s="1"/>
      <c r="E3" s="1"/>
      <c r="F3" s="401" t="s">
        <v>149</v>
      </c>
      <c r="G3" s="402"/>
      <c r="H3" s="73" t="s">
        <v>152</v>
      </c>
    </row>
    <row r="4" spans="1:8" x14ac:dyDescent="0.25">
      <c r="A4" s="1"/>
      <c r="B4" s="1"/>
      <c r="C4" s="1"/>
      <c r="D4" s="1"/>
      <c r="E4" s="1" t="s">
        <v>23</v>
      </c>
      <c r="F4" s="403" t="s">
        <v>150</v>
      </c>
      <c r="G4" s="404"/>
      <c r="H4" s="74" t="s">
        <v>154</v>
      </c>
    </row>
    <row r="5" spans="1:8" x14ac:dyDescent="0.25">
      <c r="A5" s="1"/>
      <c r="B5" s="1"/>
      <c r="C5" s="1"/>
      <c r="D5" s="1"/>
      <c r="E5" s="1"/>
      <c r="F5" s="405" t="s">
        <v>151</v>
      </c>
      <c r="G5" s="406"/>
      <c r="H5" s="75" t="s">
        <v>32</v>
      </c>
    </row>
    <row r="6" spans="1:8" ht="12" customHeight="1" x14ac:dyDescent="0.25">
      <c r="A6" s="1"/>
      <c r="B6" s="1"/>
      <c r="C6" s="1"/>
      <c r="D6" s="1"/>
      <c r="E6" s="1"/>
      <c r="F6" s="76"/>
      <c r="G6" s="1"/>
      <c r="H6" s="1"/>
    </row>
    <row r="7" spans="1:8" x14ac:dyDescent="0.25">
      <c r="A7" s="374" t="s">
        <v>1</v>
      </c>
      <c r="B7" s="365"/>
      <c r="C7" s="77" t="s">
        <v>2</v>
      </c>
      <c r="D7" s="78" t="s">
        <v>3</v>
      </c>
      <c r="E7" s="79" t="s">
        <v>4</v>
      </c>
      <c r="F7" s="400" t="s">
        <v>33</v>
      </c>
      <c r="G7" s="370"/>
      <c r="H7" s="365"/>
    </row>
    <row r="8" spans="1:8" x14ac:dyDescent="0.25">
      <c r="A8" s="366">
        <v>45885</v>
      </c>
      <c r="B8" s="369" t="s">
        <v>6</v>
      </c>
      <c r="C8" s="80" t="s">
        <v>63</v>
      </c>
      <c r="D8" s="81">
        <v>6</v>
      </c>
      <c r="E8" s="82">
        <v>1</v>
      </c>
      <c r="F8" s="83" t="str">
        <f>F5</f>
        <v>Bayer de Munique</v>
      </c>
      <c r="G8" s="84" t="s">
        <v>7</v>
      </c>
      <c r="H8" s="85" t="str">
        <f>H3</f>
        <v>Benfica</v>
      </c>
    </row>
    <row r="9" spans="1:8" x14ac:dyDescent="0.25">
      <c r="A9" s="367"/>
      <c r="B9" s="367"/>
      <c r="C9" s="86" t="s">
        <v>162</v>
      </c>
      <c r="D9" s="87">
        <v>6</v>
      </c>
      <c r="E9" s="88">
        <v>2</v>
      </c>
      <c r="F9" s="89" t="str">
        <f>F3</f>
        <v>Al-Hilal</v>
      </c>
      <c r="G9" s="90" t="s">
        <v>7</v>
      </c>
      <c r="H9" s="91" t="str">
        <f>F4</f>
        <v>Atlético de Madri</v>
      </c>
    </row>
    <row r="10" spans="1:8" x14ac:dyDescent="0.25">
      <c r="A10" s="368"/>
      <c r="B10" s="368"/>
      <c r="C10" s="92"/>
      <c r="D10" s="92"/>
      <c r="E10" s="92"/>
      <c r="F10" s="93" t="s">
        <v>32</v>
      </c>
      <c r="G10" s="397" t="str">
        <f>H4</f>
        <v>Inter de Miami</v>
      </c>
      <c r="H10" s="365"/>
    </row>
    <row r="11" spans="1:8" ht="12" customHeight="1" x14ac:dyDescent="0.25">
      <c r="A11" s="26"/>
      <c r="B11" s="26"/>
      <c r="C11" s="94"/>
      <c r="D11" s="92"/>
      <c r="E11" s="92"/>
      <c r="F11" s="94"/>
      <c r="G11" s="92"/>
      <c r="H11" s="94"/>
    </row>
    <row r="12" spans="1:8" x14ac:dyDescent="0.25">
      <c r="A12" s="364" t="s">
        <v>1</v>
      </c>
      <c r="B12" s="365"/>
      <c r="C12" s="95" t="s">
        <v>2</v>
      </c>
      <c r="D12" s="96" t="s">
        <v>3</v>
      </c>
      <c r="E12" s="97" t="s">
        <v>4</v>
      </c>
      <c r="F12" s="394" t="s">
        <v>34</v>
      </c>
      <c r="G12" s="372"/>
      <c r="H12" s="373"/>
    </row>
    <row r="13" spans="1:8" x14ac:dyDescent="0.25">
      <c r="A13" s="366">
        <v>45892</v>
      </c>
      <c r="B13" s="369" t="s">
        <v>6</v>
      </c>
      <c r="C13" s="80" t="s">
        <v>65</v>
      </c>
      <c r="D13" s="81">
        <v>6</v>
      </c>
      <c r="E13" s="82">
        <v>3</v>
      </c>
      <c r="F13" s="83" t="str">
        <f>F5</f>
        <v>Bayer de Munique</v>
      </c>
      <c r="G13" s="84" t="s">
        <v>7</v>
      </c>
      <c r="H13" s="85" t="str">
        <f>F3</f>
        <v>Al-Hilal</v>
      </c>
    </row>
    <row r="14" spans="1:8" x14ac:dyDescent="0.25">
      <c r="A14" s="367"/>
      <c r="B14" s="367"/>
      <c r="C14" s="86" t="s">
        <v>164</v>
      </c>
      <c r="D14" s="87">
        <v>6</v>
      </c>
      <c r="E14" s="88">
        <v>4</v>
      </c>
      <c r="F14" s="89" t="str">
        <f>F4</f>
        <v>Atlético de Madri</v>
      </c>
      <c r="G14" s="90" t="s">
        <v>7</v>
      </c>
      <c r="H14" s="91" t="str">
        <f>H4</f>
        <v>Inter de Miami</v>
      </c>
    </row>
    <row r="15" spans="1:8" x14ac:dyDescent="0.25">
      <c r="A15" s="368"/>
      <c r="B15" s="368"/>
      <c r="C15" s="92"/>
      <c r="D15" s="92"/>
      <c r="E15" s="92"/>
      <c r="F15" s="93" t="s">
        <v>32</v>
      </c>
      <c r="G15" s="397" t="str">
        <f>H3</f>
        <v>Benfica</v>
      </c>
      <c r="H15" s="365"/>
    </row>
    <row r="16" spans="1:8" ht="12" customHeight="1" x14ac:dyDescent="0.25">
      <c r="A16" s="35"/>
      <c r="B16" s="35"/>
      <c r="C16" s="94"/>
      <c r="D16" s="92"/>
      <c r="E16" s="92"/>
      <c r="F16" s="94"/>
      <c r="G16" s="92"/>
      <c r="H16" s="94"/>
    </row>
    <row r="17" spans="1:8" x14ac:dyDescent="0.25">
      <c r="A17" s="364" t="s">
        <v>1</v>
      </c>
      <c r="B17" s="365"/>
      <c r="C17" s="95" t="s">
        <v>2</v>
      </c>
      <c r="D17" s="96" t="s">
        <v>3</v>
      </c>
      <c r="E17" s="97" t="s">
        <v>4</v>
      </c>
      <c r="F17" s="394" t="s">
        <v>35</v>
      </c>
      <c r="G17" s="372"/>
      <c r="H17" s="373"/>
    </row>
    <row r="18" spans="1:8" x14ac:dyDescent="0.25">
      <c r="A18" s="366">
        <v>45899</v>
      </c>
      <c r="B18" s="369" t="s">
        <v>6</v>
      </c>
      <c r="C18" s="80" t="s">
        <v>63</v>
      </c>
      <c r="D18" s="81">
        <v>6</v>
      </c>
      <c r="E18" s="82">
        <v>5</v>
      </c>
      <c r="F18" s="98" t="str">
        <f>H4</f>
        <v>Inter de Miami</v>
      </c>
      <c r="G18" s="84" t="s">
        <v>7</v>
      </c>
      <c r="H18" s="85" t="str">
        <f>H3</f>
        <v>Benfica</v>
      </c>
    </row>
    <row r="19" spans="1:8" x14ac:dyDescent="0.25">
      <c r="A19" s="367"/>
      <c r="B19" s="367"/>
      <c r="C19" s="86" t="s">
        <v>162</v>
      </c>
      <c r="D19" s="87">
        <v>6</v>
      </c>
      <c r="E19" s="88">
        <v>6</v>
      </c>
      <c r="F19" s="99" t="str">
        <f>F4</f>
        <v>Atlético de Madri</v>
      </c>
      <c r="G19" s="90" t="s">
        <v>7</v>
      </c>
      <c r="H19" s="91" t="str">
        <f>F5</f>
        <v>Bayer de Munique</v>
      </c>
    </row>
    <row r="20" spans="1:8" x14ac:dyDescent="0.25">
      <c r="A20" s="368"/>
      <c r="B20" s="368"/>
      <c r="C20" s="92"/>
      <c r="D20" s="92"/>
      <c r="E20" s="92"/>
      <c r="F20" s="93" t="s">
        <v>32</v>
      </c>
      <c r="G20" s="397" t="str">
        <f>F3</f>
        <v>Al-Hilal</v>
      </c>
      <c r="H20" s="365"/>
    </row>
    <row r="21" spans="1:8" ht="12" customHeight="1" x14ac:dyDescent="0.25">
      <c r="A21" s="35"/>
      <c r="B21" s="35"/>
      <c r="C21" s="94"/>
      <c r="D21" s="92"/>
      <c r="E21" s="92"/>
      <c r="F21" s="94"/>
      <c r="G21" s="92"/>
      <c r="H21" s="94"/>
    </row>
    <row r="22" spans="1:8" ht="15.75" customHeight="1" x14ac:dyDescent="0.25">
      <c r="A22" s="364" t="s">
        <v>1</v>
      </c>
      <c r="B22" s="365"/>
      <c r="C22" s="95" t="s">
        <v>2</v>
      </c>
      <c r="D22" s="100" t="s">
        <v>3</v>
      </c>
      <c r="E22" s="97" t="s">
        <v>4</v>
      </c>
      <c r="F22" s="394" t="s">
        <v>36</v>
      </c>
      <c r="G22" s="372"/>
      <c r="H22" s="373"/>
    </row>
    <row r="23" spans="1:8" ht="15.75" customHeight="1" x14ac:dyDescent="0.25">
      <c r="A23" s="366">
        <v>45906</v>
      </c>
      <c r="B23" s="366" t="s">
        <v>6</v>
      </c>
      <c r="C23" s="80" t="s">
        <v>65</v>
      </c>
      <c r="D23" s="81">
        <v>6</v>
      </c>
      <c r="E23" s="103">
        <v>7</v>
      </c>
      <c r="F23" s="104" t="str">
        <f>F5</f>
        <v>Bayer de Munique</v>
      </c>
      <c r="G23" s="105" t="s">
        <v>7</v>
      </c>
      <c r="H23" s="106" t="str">
        <f>H4</f>
        <v>Inter de Miami</v>
      </c>
    </row>
    <row r="24" spans="1:8" ht="15.75" customHeight="1" x14ac:dyDescent="0.25">
      <c r="A24" s="367"/>
      <c r="B24" s="367"/>
      <c r="C24" s="86" t="s">
        <v>164</v>
      </c>
      <c r="D24" s="87">
        <v>6</v>
      </c>
      <c r="E24" s="109">
        <v>8</v>
      </c>
      <c r="F24" s="110" t="str">
        <f>F3</f>
        <v>Al-Hilal</v>
      </c>
      <c r="G24" s="111" t="s">
        <v>7</v>
      </c>
      <c r="H24" s="112" t="str">
        <f>H3</f>
        <v>Benfica</v>
      </c>
    </row>
    <row r="25" spans="1:8" ht="15.75" customHeight="1" x14ac:dyDescent="0.25">
      <c r="A25" s="368"/>
      <c r="B25" s="368"/>
      <c r="C25" s="92"/>
      <c r="D25" s="92"/>
      <c r="E25" s="92"/>
      <c r="F25" s="93" t="s">
        <v>32</v>
      </c>
      <c r="G25" s="397" t="str">
        <f>F4</f>
        <v>Atlético de Madri</v>
      </c>
      <c r="H25" s="365"/>
    </row>
    <row r="26" spans="1:8" ht="12" customHeight="1" x14ac:dyDescent="0.25">
      <c r="A26" s="35"/>
      <c r="B26" s="35"/>
      <c r="C26" s="92"/>
      <c r="D26" s="92"/>
      <c r="E26" s="398"/>
      <c r="F26" s="399"/>
      <c r="G26" s="399"/>
      <c r="H26" s="386"/>
    </row>
    <row r="27" spans="1:8" ht="15.75" customHeight="1" x14ac:dyDescent="0.25">
      <c r="A27" s="364" t="s">
        <v>1</v>
      </c>
      <c r="B27" s="365"/>
      <c r="C27" s="95" t="s">
        <v>2</v>
      </c>
      <c r="D27" s="100" t="s">
        <v>3</v>
      </c>
      <c r="E27" s="97" t="s">
        <v>4</v>
      </c>
      <c r="F27" s="394" t="s">
        <v>11</v>
      </c>
      <c r="G27" s="372"/>
      <c r="H27" s="373"/>
    </row>
    <row r="28" spans="1:8" ht="15.75" customHeight="1" x14ac:dyDescent="0.25">
      <c r="A28" s="366">
        <v>45920</v>
      </c>
      <c r="B28" s="369" t="s">
        <v>6</v>
      </c>
      <c r="C28" s="80" t="s">
        <v>63</v>
      </c>
      <c r="D28" s="81">
        <v>6</v>
      </c>
      <c r="E28" s="82">
        <v>9</v>
      </c>
      <c r="F28" s="98" t="str">
        <f>F4</f>
        <v>Atlético de Madri</v>
      </c>
      <c r="G28" s="84" t="s">
        <v>7</v>
      </c>
      <c r="H28" s="85" t="str">
        <f>H3</f>
        <v>Benfica</v>
      </c>
    </row>
    <row r="29" spans="1:8" ht="15.75" customHeight="1" x14ac:dyDescent="0.25">
      <c r="A29" s="367"/>
      <c r="B29" s="367"/>
      <c r="C29" s="86" t="s">
        <v>162</v>
      </c>
      <c r="D29" s="87">
        <v>6</v>
      </c>
      <c r="E29" s="88">
        <v>10</v>
      </c>
      <c r="F29" s="99" t="str">
        <f>H4</f>
        <v>Inter de Miami</v>
      </c>
      <c r="G29" s="90" t="s">
        <v>7</v>
      </c>
      <c r="H29" s="91" t="str">
        <f>F3</f>
        <v>Al-Hilal</v>
      </c>
    </row>
    <row r="30" spans="1:8" ht="15.75" customHeight="1" x14ac:dyDescent="0.25">
      <c r="A30" s="368"/>
      <c r="B30" s="368"/>
      <c r="C30" s="92"/>
      <c r="D30" s="92"/>
      <c r="E30" s="92"/>
      <c r="F30" s="93" t="s">
        <v>32</v>
      </c>
      <c r="G30" s="397" t="str">
        <f>F5</f>
        <v>Bayer de Munique</v>
      </c>
      <c r="H30" s="365"/>
    </row>
    <row r="31" spans="1:8" ht="12" customHeight="1" x14ac:dyDescent="0.25">
      <c r="A31" s="38"/>
      <c r="B31" s="38"/>
      <c r="C31" s="92"/>
      <c r="D31" s="92"/>
      <c r="E31" s="92"/>
      <c r="F31" s="94"/>
      <c r="G31" s="114"/>
      <c r="H31" s="114"/>
    </row>
    <row r="32" spans="1:8" ht="15.75" customHeight="1" x14ac:dyDescent="0.25">
      <c r="A32" s="364" t="s">
        <v>1</v>
      </c>
      <c r="B32" s="365"/>
      <c r="C32" s="96" t="s">
        <v>2</v>
      </c>
      <c r="D32" s="96" t="s">
        <v>3</v>
      </c>
      <c r="E32" s="97" t="s">
        <v>4</v>
      </c>
      <c r="F32" s="394" t="s">
        <v>37</v>
      </c>
      <c r="G32" s="372"/>
      <c r="H32" s="373"/>
    </row>
    <row r="33" spans="1:8" ht="15.75" customHeight="1" x14ac:dyDescent="0.25">
      <c r="A33" s="366">
        <v>45927</v>
      </c>
      <c r="B33" s="369" t="s">
        <v>6</v>
      </c>
      <c r="C33" s="80" t="s">
        <v>65</v>
      </c>
      <c r="D33" s="81">
        <v>6</v>
      </c>
      <c r="E33" s="116">
        <v>11</v>
      </c>
      <c r="F33" s="98" t="str">
        <f>H3</f>
        <v>Benfica</v>
      </c>
      <c r="G33" s="84" t="s">
        <v>7</v>
      </c>
      <c r="H33" s="85" t="str">
        <f>F5</f>
        <v>Bayer de Munique</v>
      </c>
    </row>
    <row r="34" spans="1:8" ht="15.75" customHeight="1" x14ac:dyDescent="0.25">
      <c r="A34" s="367"/>
      <c r="B34" s="367"/>
      <c r="C34" s="86" t="s">
        <v>164</v>
      </c>
      <c r="D34" s="87">
        <v>6</v>
      </c>
      <c r="E34" s="118">
        <v>12</v>
      </c>
      <c r="F34" s="99" t="str">
        <f>F4</f>
        <v>Atlético de Madri</v>
      </c>
      <c r="G34" s="90" t="s">
        <v>7</v>
      </c>
      <c r="H34" s="91" t="str">
        <f>F3</f>
        <v>Al-Hilal</v>
      </c>
    </row>
    <row r="35" spans="1:8" ht="15.75" customHeight="1" x14ac:dyDescent="0.25">
      <c r="A35" s="368"/>
      <c r="B35" s="368"/>
      <c r="C35" s="92"/>
      <c r="D35" s="92"/>
      <c r="E35" s="92"/>
      <c r="F35" s="93" t="s">
        <v>32</v>
      </c>
      <c r="G35" s="397" t="str">
        <f>H4</f>
        <v>Inter de Miami</v>
      </c>
      <c r="H35" s="365"/>
    </row>
    <row r="36" spans="1:8" ht="12" customHeight="1" x14ac:dyDescent="0.25">
      <c r="A36" s="26"/>
      <c r="B36" s="26"/>
      <c r="C36" s="92"/>
      <c r="D36" s="92"/>
      <c r="E36" s="92"/>
      <c r="F36" s="94"/>
      <c r="G36" s="92"/>
      <c r="H36" s="94"/>
    </row>
    <row r="37" spans="1:8" ht="15.75" customHeight="1" x14ac:dyDescent="0.25">
      <c r="A37" s="364" t="s">
        <v>1</v>
      </c>
      <c r="B37" s="365"/>
      <c r="C37" s="95" t="s">
        <v>2</v>
      </c>
      <c r="D37" s="100" t="s">
        <v>3</v>
      </c>
      <c r="E37" s="97" t="s">
        <v>4</v>
      </c>
      <c r="F37" s="394" t="s">
        <v>38</v>
      </c>
      <c r="G37" s="372"/>
      <c r="H37" s="373"/>
    </row>
    <row r="38" spans="1:8" ht="15.75" customHeight="1" x14ac:dyDescent="0.25">
      <c r="A38" s="366">
        <v>45941</v>
      </c>
      <c r="B38" s="369" t="s">
        <v>6</v>
      </c>
      <c r="C38" s="80" t="s">
        <v>63</v>
      </c>
      <c r="D38" s="81">
        <v>6</v>
      </c>
      <c r="E38" s="82">
        <v>13</v>
      </c>
      <c r="F38" s="98" t="str">
        <f>H3</f>
        <v>Benfica</v>
      </c>
      <c r="G38" s="84" t="s">
        <v>7</v>
      </c>
      <c r="H38" s="85" t="str">
        <f>F4</f>
        <v>Atlético de Madri</v>
      </c>
    </row>
    <row r="39" spans="1:8" ht="15.75" customHeight="1" x14ac:dyDescent="0.25">
      <c r="A39" s="367"/>
      <c r="B39" s="367"/>
      <c r="C39" s="86" t="s">
        <v>162</v>
      </c>
      <c r="D39" s="87">
        <v>6</v>
      </c>
      <c r="E39" s="88">
        <v>14</v>
      </c>
      <c r="F39" s="99" t="str">
        <f>F3</f>
        <v>Al-Hilal</v>
      </c>
      <c r="G39" s="90" t="s">
        <v>7</v>
      </c>
      <c r="H39" s="91" t="str">
        <f>H4</f>
        <v>Inter de Miami</v>
      </c>
    </row>
    <row r="40" spans="1:8" ht="15.75" customHeight="1" x14ac:dyDescent="0.25">
      <c r="A40" s="368"/>
      <c r="B40" s="368"/>
      <c r="C40" s="92"/>
      <c r="D40" s="92"/>
      <c r="E40" s="92"/>
      <c r="F40" s="93" t="s">
        <v>32</v>
      </c>
      <c r="G40" s="397" t="str">
        <f>F5</f>
        <v>Bayer de Munique</v>
      </c>
      <c r="H40" s="365"/>
    </row>
    <row r="41" spans="1:8" ht="12" customHeight="1" x14ac:dyDescent="0.25">
      <c r="A41" s="35"/>
      <c r="B41" s="35"/>
      <c r="C41" s="94"/>
      <c r="D41" s="92"/>
      <c r="E41" s="92"/>
      <c r="F41" s="94"/>
      <c r="G41" s="92"/>
      <c r="H41" s="94"/>
    </row>
    <row r="42" spans="1:8" ht="15.75" customHeight="1" x14ac:dyDescent="0.25">
      <c r="A42" s="364" t="s">
        <v>1</v>
      </c>
      <c r="B42" s="365"/>
      <c r="C42" s="95" t="s">
        <v>2</v>
      </c>
      <c r="D42" s="100" t="s">
        <v>3</v>
      </c>
      <c r="E42" s="97" t="s">
        <v>4</v>
      </c>
      <c r="F42" s="394" t="s">
        <v>39</v>
      </c>
      <c r="G42" s="372"/>
      <c r="H42" s="373"/>
    </row>
    <row r="43" spans="1:8" ht="15.75" customHeight="1" x14ac:dyDescent="0.25">
      <c r="A43" s="366">
        <v>45948</v>
      </c>
      <c r="B43" s="369" t="s">
        <v>6</v>
      </c>
      <c r="C43" s="80" t="s">
        <v>65</v>
      </c>
      <c r="D43" s="81">
        <v>6</v>
      </c>
      <c r="E43" s="82">
        <v>15</v>
      </c>
      <c r="F43" s="98" t="str">
        <f>H4</f>
        <v>Inter de Miami</v>
      </c>
      <c r="G43" s="84" t="s">
        <v>7</v>
      </c>
      <c r="H43" s="85" t="str">
        <f t="shared" ref="H43:H44" si="0">F4</f>
        <v>Atlético de Madri</v>
      </c>
    </row>
    <row r="44" spans="1:8" ht="15.75" customHeight="1" x14ac:dyDescent="0.25">
      <c r="A44" s="367"/>
      <c r="B44" s="367"/>
      <c r="C44" s="86" t="s">
        <v>164</v>
      </c>
      <c r="D44" s="87">
        <v>6</v>
      </c>
      <c r="E44" s="88">
        <v>16</v>
      </c>
      <c r="F44" s="99" t="str">
        <f>F3</f>
        <v>Al-Hilal</v>
      </c>
      <c r="G44" s="90" t="s">
        <v>7</v>
      </c>
      <c r="H44" s="91" t="str">
        <f t="shared" si="0"/>
        <v>Bayer de Munique</v>
      </c>
    </row>
    <row r="45" spans="1:8" ht="15.75" customHeight="1" x14ac:dyDescent="0.25">
      <c r="A45" s="368"/>
      <c r="B45" s="368"/>
      <c r="C45" s="92"/>
      <c r="D45" s="92"/>
      <c r="E45" s="92"/>
      <c r="F45" s="93" t="s">
        <v>32</v>
      </c>
      <c r="G45" s="397" t="str">
        <f>H3</f>
        <v>Benfica</v>
      </c>
      <c r="H45" s="365"/>
    </row>
    <row r="46" spans="1:8" ht="12" customHeight="1" x14ac:dyDescent="0.25">
      <c r="A46" s="35"/>
      <c r="B46" s="35"/>
      <c r="C46" s="94"/>
      <c r="D46" s="92"/>
      <c r="E46" s="92"/>
      <c r="F46" s="94"/>
      <c r="G46" s="92"/>
      <c r="H46" s="94"/>
    </row>
    <row r="47" spans="1:8" ht="15.75" customHeight="1" x14ac:dyDescent="0.25">
      <c r="A47" s="364" t="s">
        <v>1</v>
      </c>
      <c r="B47" s="365"/>
      <c r="C47" s="95" t="s">
        <v>2</v>
      </c>
      <c r="D47" s="119" t="s">
        <v>3</v>
      </c>
      <c r="E47" s="96" t="s">
        <v>4</v>
      </c>
      <c r="F47" s="394" t="s">
        <v>40</v>
      </c>
      <c r="G47" s="372"/>
      <c r="H47" s="373"/>
    </row>
    <row r="48" spans="1:8" ht="15.75" customHeight="1" x14ac:dyDescent="0.25">
      <c r="A48" s="366">
        <v>45955</v>
      </c>
      <c r="B48" s="369" t="s">
        <v>6</v>
      </c>
      <c r="C48" s="80" t="s">
        <v>63</v>
      </c>
      <c r="D48" s="81">
        <v>6</v>
      </c>
      <c r="E48" s="82">
        <v>17</v>
      </c>
      <c r="F48" s="98" t="str">
        <f>H3</f>
        <v>Benfica</v>
      </c>
      <c r="G48" s="84" t="s">
        <v>7</v>
      </c>
      <c r="H48" s="85" t="str">
        <f>H4</f>
        <v>Inter de Miami</v>
      </c>
    </row>
    <row r="49" spans="1:8" ht="15.75" customHeight="1" x14ac:dyDescent="0.25">
      <c r="A49" s="367"/>
      <c r="B49" s="367"/>
      <c r="C49" s="86" t="s">
        <v>162</v>
      </c>
      <c r="D49" s="87">
        <v>6</v>
      </c>
      <c r="E49" s="88">
        <v>18</v>
      </c>
      <c r="F49" s="99" t="str">
        <f>F5</f>
        <v>Bayer de Munique</v>
      </c>
      <c r="G49" s="90" t="s">
        <v>7</v>
      </c>
      <c r="H49" s="91" t="str">
        <f>F4</f>
        <v>Atlético de Madri</v>
      </c>
    </row>
    <row r="50" spans="1:8" ht="15.75" customHeight="1" x14ac:dyDescent="0.25">
      <c r="A50" s="368"/>
      <c r="B50" s="368"/>
      <c r="C50" s="92"/>
      <c r="D50" s="92"/>
      <c r="E50" s="92"/>
      <c r="F50" s="93" t="s">
        <v>32</v>
      </c>
      <c r="G50" s="397" t="str">
        <f>F3</f>
        <v>Al-Hilal</v>
      </c>
      <c r="H50" s="365"/>
    </row>
    <row r="51" spans="1:8" ht="12" customHeight="1" x14ac:dyDescent="0.25">
      <c r="A51" s="35"/>
      <c r="B51" s="35"/>
      <c r="C51" s="94"/>
      <c r="D51" s="92"/>
      <c r="E51" s="92"/>
      <c r="F51" s="94"/>
      <c r="G51" s="92"/>
      <c r="H51" s="94"/>
    </row>
    <row r="52" spans="1:8" ht="15.75" customHeight="1" x14ac:dyDescent="0.25">
      <c r="A52" s="364" t="s">
        <v>1</v>
      </c>
      <c r="B52" s="365"/>
      <c r="C52" s="95" t="s">
        <v>2</v>
      </c>
      <c r="D52" s="100" t="s">
        <v>3</v>
      </c>
      <c r="E52" s="97" t="s">
        <v>4</v>
      </c>
      <c r="F52" s="394" t="s">
        <v>41</v>
      </c>
      <c r="G52" s="372"/>
      <c r="H52" s="373"/>
    </row>
    <row r="53" spans="1:8" ht="15.75" customHeight="1" x14ac:dyDescent="0.25">
      <c r="A53" s="366">
        <v>45962</v>
      </c>
      <c r="B53" s="369" t="s">
        <v>6</v>
      </c>
      <c r="C53" s="80" t="s">
        <v>65</v>
      </c>
      <c r="D53" s="81">
        <v>6</v>
      </c>
      <c r="E53" s="82">
        <v>19</v>
      </c>
      <c r="F53" s="98" t="str">
        <f>H4</f>
        <v>Inter de Miami</v>
      </c>
      <c r="G53" s="84" t="s">
        <v>7</v>
      </c>
      <c r="H53" s="85" t="str">
        <f>F5</f>
        <v>Bayer de Munique</v>
      </c>
    </row>
    <row r="54" spans="1:8" ht="15.75" customHeight="1" x14ac:dyDescent="0.25">
      <c r="A54" s="367"/>
      <c r="B54" s="367"/>
      <c r="C54" s="86" t="s">
        <v>164</v>
      </c>
      <c r="D54" s="87">
        <v>6</v>
      </c>
      <c r="E54" s="88">
        <v>20</v>
      </c>
      <c r="F54" s="99" t="str">
        <f>H3</f>
        <v>Benfica</v>
      </c>
      <c r="G54" s="90" t="s">
        <v>7</v>
      </c>
      <c r="H54" s="91" t="str">
        <f>F3</f>
        <v>Al-Hilal</v>
      </c>
    </row>
    <row r="55" spans="1:8" ht="15.75" customHeight="1" x14ac:dyDescent="0.25">
      <c r="A55" s="368"/>
      <c r="B55" s="368"/>
      <c r="C55" s="92"/>
      <c r="D55" s="92"/>
      <c r="E55" s="92"/>
      <c r="F55" s="93" t="s">
        <v>32</v>
      </c>
      <c r="G55" s="397" t="str">
        <f>F4</f>
        <v>Atlético de Madri</v>
      </c>
      <c r="H55" s="365"/>
    </row>
    <row r="56" spans="1:8" ht="12" customHeight="1" x14ac:dyDescent="0.25">
      <c r="A56" s="94"/>
      <c r="B56" s="94"/>
      <c r="C56" s="92"/>
      <c r="D56" s="92"/>
      <c r="E56" s="92"/>
      <c r="F56" s="120"/>
      <c r="G56" s="121"/>
      <c r="H56" s="121"/>
    </row>
    <row r="57" spans="1:8" ht="15.75" customHeight="1" x14ac:dyDescent="0.3">
      <c r="A57" s="391" t="s">
        <v>42</v>
      </c>
      <c r="B57" s="392"/>
      <c r="C57" s="392"/>
      <c r="D57" s="392"/>
      <c r="E57" s="392"/>
      <c r="F57" s="392"/>
      <c r="G57" s="392"/>
      <c r="H57" s="393"/>
    </row>
    <row r="58" spans="1:8" ht="15.75" customHeight="1" x14ac:dyDescent="0.25">
      <c r="A58" s="394" t="s">
        <v>1</v>
      </c>
      <c r="B58" s="373"/>
      <c r="C58" s="95" t="s">
        <v>2</v>
      </c>
      <c r="D58" s="100" t="s">
        <v>3</v>
      </c>
      <c r="E58" s="97" t="s">
        <v>4</v>
      </c>
      <c r="F58" s="394" t="s">
        <v>43</v>
      </c>
      <c r="G58" s="372"/>
      <c r="H58" s="373"/>
    </row>
    <row r="59" spans="1:8" ht="15.75" customHeight="1" x14ac:dyDescent="0.25">
      <c r="A59" s="395"/>
      <c r="B59" s="396"/>
      <c r="C59" s="80" t="s">
        <v>23</v>
      </c>
      <c r="D59" s="81">
        <v>6</v>
      </c>
      <c r="E59" s="82">
        <v>21</v>
      </c>
      <c r="F59" s="122" t="s">
        <v>44</v>
      </c>
      <c r="G59" s="84" t="s">
        <v>7</v>
      </c>
      <c r="H59" s="85" t="s">
        <v>45</v>
      </c>
    </row>
    <row r="60" spans="1:8" ht="15.75" customHeight="1" x14ac:dyDescent="0.25">
      <c r="A60" s="368"/>
      <c r="B60" s="368"/>
      <c r="C60" s="86" t="s">
        <v>23</v>
      </c>
      <c r="D60" s="87">
        <v>6</v>
      </c>
      <c r="E60" s="88">
        <v>22</v>
      </c>
      <c r="F60" s="123" t="s">
        <v>46</v>
      </c>
      <c r="G60" s="124" t="s">
        <v>7</v>
      </c>
      <c r="H60" s="125" t="s">
        <v>47</v>
      </c>
    </row>
    <row r="61" spans="1:8" ht="12" customHeight="1" x14ac:dyDescent="0.25">
      <c r="A61" s="126"/>
      <c r="B61" s="92"/>
      <c r="C61" s="127"/>
      <c r="D61" s="92"/>
      <c r="E61" s="92"/>
      <c r="F61" s="94"/>
      <c r="G61" s="92"/>
      <c r="H61" s="94"/>
    </row>
    <row r="62" spans="1:8" ht="15.75" customHeight="1" x14ac:dyDescent="0.25">
      <c r="A62" s="407" t="s">
        <v>1</v>
      </c>
      <c r="B62" s="408"/>
      <c r="C62" s="95" t="s">
        <v>2</v>
      </c>
      <c r="D62" s="100" t="s">
        <v>3</v>
      </c>
      <c r="E62" s="97" t="s">
        <v>4</v>
      </c>
      <c r="F62" s="394" t="s">
        <v>48</v>
      </c>
      <c r="G62" s="372"/>
      <c r="H62" s="373"/>
    </row>
    <row r="63" spans="1:8" ht="15.75" customHeight="1" x14ac:dyDescent="0.25">
      <c r="A63" s="128"/>
      <c r="B63" s="129"/>
      <c r="C63" s="130" t="s">
        <v>23</v>
      </c>
      <c r="D63" s="100"/>
      <c r="E63" s="131">
        <v>23</v>
      </c>
      <c r="F63" s="93" t="s">
        <v>49</v>
      </c>
      <c r="G63" s="132" t="s">
        <v>7</v>
      </c>
      <c r="H63" s="133" t="s">
        <v>50</v>
      </c>
    </row>
    <row r="64" spans="1:8" ht="12" customHeight="1" thickBot="1" x14ac:dyDescent="0.3">
      <c r="A64" s="134"/>
      <c r="B64" s="72"/>
      <c r="C64" s="127"/>
      <c r="D64" s="92"/>
      <c r="E64" s="92"/>
      <c r="F64" s="94"/>
      <c r="G64" s="92"/>
      <c r="H64" s="94"/>
    </row>
    <row r="65" spans="1:8" ht="15.75" customHeight="1" x14ac:dyDescent="0.25">
      <c r="A65" s="382" t="s">
        <v>27</v>
      </c>
      <c r="B65" s="383"/>
      <c r="C65" s="383"/>
      <c r="D65" s="383"/>
      <c r="E65" s="383"/>
      <c r="F65" s="383"/>
      <c r="G65" s="383"/>
      <c r="H65" s="384"/>
    </row>
    <row r="66" spans="1:8" ht="15.75" customHeight="1" x14ac:dyDescent="0.25">
      <c r="A66" s="385" t="s">
        <v>28</v>
      </c>
      <c r="B66" s="386"/>
      <c r="C66" s="386"/>
      <c r="D66" s="386"/>
      <c r="E66" s="386"/>
      <c r="F66" s="386"/>
      <c r="G66" s="386"/>
      <c r="H66" s="387"/>
    </row>
    <row r="67" spans="1:8" ht="15.75" customHeight="1" x14ac:dyDescent="0.25">
      <c r="A67" s="388" t="s">
        <v>182</v>
      </c>
      <c r="B67" s="386"/>
      <c r="C67" s="386"/>
      <c r="D67" s="386"/>
      <c r="E67" s="386"/>
      <c r="F67" s="386"/>
      <c r="G67" s="386"/>
      <c r="H67" s="387"/>
    </row>
    <row r="68" spans="1:8" ht="15.75" customHeight="1" thickBot="1" x14ac:dyDescent="0.3">
      <c r="A68" s="358" t="s">
        <v>29</v>
      </c>
      <c r="B68" s="359"/>
      <c r="C68" s="359"/>
      <c r="D68" s="359"/>
      <c r="E68" s="359"/>
      <c r="F68" s="359"/>
      <c r="G68" s="359"/>
      <c r="H68" s="360"/>
    </row>
    <row r="69" spans="1:8" ht="15.75" customHeight="1" thickBot="1" x14ac:dyDescent="0.3">
      <c r="A69" s="71"/>
      <c r="B69" s="71"/>
      <c r="C69" s="71"/>
      <c r="D69" s="71"/>
      <c r="E69" s="71"/>
      <c r="F69" s="135"/>
      <c r="G69" s="135"/>
      <c r="H69" s="135"/>
    </row>
    <row r="70" spans="1:8" ht="12" customHeight="1" x14ac:dyDescent="0.25">
      <c r="A70" s="361" t="s">
        <v>30</v>
      </c>
      <c r="B70" s="362"/>
      <c r="C70" s="362"/>
      <c r="D70" s="362"/>
      <c r="E70" s="362"/>
      <c r="F70" s="363"/>
    </row>
    <row r="71" spans="1:8" ht="15.75" customHeight="1" x14ac:dyDescent="0.25">
      <c r="A71" s="352" t="s">
        <v>171</v>
      </c>
      <c r="B71" s="353"/>
      <c r="C71" s="353"/>
      <c r="D71" s="353"/>
      <c r="E71" s="353"/>
      <c r="F71" s="354"/>
    </row>
    <row r="72" spans="1:8" ht="15.75" customHeight="1" x14ac:dyDescent="0.25">
      <c r="A72" s="352" t="s">
        <v>172</v>
      </c>
      <c r="B72" s="353"/>
      <c r="C72" s="353"/>
      <c r="D72" s="353"/>
      <c r="E72" s="353"/>
      <c r="F72" s="354"/>
    </row>
    <row r="73" spans="1:8" ht="15.75" customHeight="1" x14ac:dyDescent="0.25">
      <c r="A73" s="352" t="s">
        <v>173</v>
      </c>
      <c r="B73" s="353"/>
      <c r="C73" s="353"/>
      <c r="D73" s="353"/>
      <c r="E73" s="353"/>
      <c r="F73" s="354"/>
    </row>
    <row r="74" spans="1:8" ht="15.75" customHeight="1" x14ac:dyDescent="0.25">
      <c r="A74" s="352" t="s">
        <v>174</v>
      </c>
      <c r="B74" s="353"/>
      <c r="C74" s="353"/>
      <c r="D74" s="353"/>
      <c r="E74" s="353"/>
      <c r="F74" s="354"/>
    </row>
    <row r="75" spans="1:8" ht="15.75" customHeight="1" x14ac:dyDescent="0.25">
      <c r="A75" s="352" t="s">
        <v>175</v>
      </c>
      <c r="B75" s="353"/>
      <c r="C75" s="353"/>
      <c r="D75" s="353"/>
      <c r="E75" s="353"/>
      <c r="F75" s="354"/>
    </row>
    <row r="76" spans="1:8" ht="15.75" customHeight="1" thickBot="1" x14ac:dyDescent="0.3">
      <c r="A76" s="355" t="s">
        <v>176</v>
      </c>
      <c r="B76" s="356"/>
      <c r="C76" s="356"/>
      <c r="D76" s="356"/>
      <c r="E76" s="356"/>
      <c r="F76" s="357"/>
    </row>
    <row r="77" spans="1:8" ht="15.75" customHeight="1" x14ac:dyDescent="0.25">
      <c r="A77" s="71"/>
      <c r="B77" s="71"/>
      <c r="C77" s="72"/>
      <c r="D77" s="72"/>
      <c r="E77" s="72"/>
      <c r="F77" s="71"/>
      <c r="G77" s="71"/>
      <c r="H77" s="71"/>
    </row>
    <row r="78" spans="1:8" ht="15.75" customHeight="1" x14ac:dyDescent="0.25"/>
    <row r="79" spans="1:8" ht="15.75" customHeight="1" x14ac:dyDescent="0.25"/>
    <row r="80" spans="1: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73">
    <mergeCell ref="A67:H67"/>
    <mergeCell ref="A68:H68"/>
    <mergeCell ref="A70:F70"/>
    <mergeCell ref="A27:B27"/>
    <mergeCell ref="F27:H27"/>
    <mergeCell ref="A28:A30"/>
    <mergeCell ref="B28:B30"/>
    <mergeCell ref="G30:H30"/>
    <mergeCell ref="A32:B32"/>
    <mergeCell ref="F32:H32"/>
    <mergeCell ref="A33:A35"/>
    <mergeCell ref="B33:B35"/>
    <mergeCell ref="G35:H35"/>
    <mergeCell ref="A37:B37"/>
    <mergeCell ref="F37:H37"/>
    <mergeCell ref="A38:A40"/>
    <mergeCell ref="G40:H40"/>
    <mergeCell ref="B53:B55"/>
    <mergeCell ref="F42:H42"/>
    <mergeCell ref="G45:H45"/>
    <mergeCell ref="F47:H47"/>
    <mergeCell ref="G50:H50"/>
    <mergeCell ref="F52:H52"/>
    <mergeCell ref="G55:H55"/>
    <mergeCell ref="A62:B62"/>
    <mergeCell ref="B38:B40"/>
    <mergeCell ref="A42:B42"/>
    <mergeCell ref="A43:A45"/>
    <mergeCell ref="B43:B45"/>
    <mergeCell ref="A47:B47"/>
    <mergeCell ref="B48:B50"/>
    <mergeCell ref="A52:B52"/>
    <mergeCell ref="F7:H7"/>
    <mergeCell ref="G10:H10"/>
    <mergeCell ref="A1:H1"/>
    <mergeCell ref="F3:G3"/>
    <mergeCell ref="F4:G4"/>
    <mergeCell ref="F5:G5"/>
    <mergeCell ref="A7:B7"/>
    <mergeCell ref="A8:A10"/>
    <mergeCell ref="B8:B10"/>
    <mergeCell ref="A12:B12"/>
    <mergeCell ref="F12:H12"/>
    <mergeCell ref="A13:A15"/>
    <mergeCell ref="B13:B15"/>
    <mergeCell ref="G15:H15"/>
    <mergeCell ref="A17:B17"/>
    <mergeCell ref="F17:H17"/>
    <mergeCell ref="G25:H25"/>
    <mergeCell ref="E26:H26"/>
    <mergeCell ref="A18:A20"/>
    <mergeCell ref="B18:B20"/>
    <mergeCell ref="G20:H20"/>
    <mergeCell ref="A22:B22"/>
    <mergeCell ref="F22:H22"/>
    <mergeCell ref="A23:A25"/>
    <mergeCell ref="B23:B25"/>
    <mergeCell ref="A74:F74"/>
    <mergeCell ref="A75:F75"/>
    <mergeCell ref="A76:F76"/>
    <mergeCell ref="A48:A50"/>
    <mergeCell ref="A53:A55"/>
    <mergeCell ref="A57:H57"/>
    <mergeCell ref="F58:H58"/>
    <mergeCell ref="A65:H65"/>
    <mergeCell ref="A66:H66"/>
    <mergeCell ref="F62:H62"/>
    <mergeCell ref="A71:F71"/>
    <mergeCell ref="A72:F72"/>
    <mergeCell ref="A73:F73"/>
    <mergeCell ref="A58:B58"/>
    <mergeCell ref="A59:A60"/>
    <mergeCell ref="B59:B60"/>
  </mergeCells>
  <printOptions horizontalCentered="1"/>
  <pageMargins left="0" right="0" top="0" bottom="0.78740157480314965" header="0" footer="0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topLeftCell="A46" workbookViewId="0">
      <selection activeCell="A58" sqref="A58:H58"/>
    </sheetView>
  </sheetViews>
  <sheetFormatPr defaultColWidth="14.42578125" defaultRowHeight="15" customHeight="1" x14ac:dyDescent="0.25"/>
  <cols>
    <col min="1" max="1" width="7.28515625" customWidth="1"/>
    <col min="2" max="3" width="10" customWidth="1"/>
    <col min="4" max="4" width="7.85546875" customWidth="1"/>
    <col min="5" max="5" width="6.28515625" customWidth="1"/>
    <col min="6" max="6" width="36.140625" customWidth="1"/>
    <col min="7" max="7" width="3" customWidth="1"/>
    <col min="8" max="8" width="38" customWidth="1"/>
    <col min="9" max="26" width="8.7109375" customWidth="1"/>
  </cols>
  <sheetData>
    <row r="1" spans="1:8" ht="20.25" x14ac:dyDescent="0.3">
      <c r="A1" s="375" t="s">
        <v>51</v>
      </c>
      <c r="B1" s="370"/>
      <c r="C1" s="370"/>
      <c r="D1" s="370"/>
      <c r="E1" s="370"/>
      <c r="F1" s="370"/>
      <c r="G1" s="370"/>
      <c r="H1" s="365"/>
    </row>
    <row r="2" spans="1:8" ht="12" customHeight="1" x14ac:dyDescent="0.25">
      <c r="A2" s="1"/>
      <c r="B2" s="1"/>
      <c r="C2" s="1"/>
      <c r="D2" s="1"/>
      <c r="E2" s="1"/>
    </row>
    <row r="3" spans="1:8" x14ac:dyDescent="0.25">
      <c r="A3" s="2"/>
      <c r="B3" s="2"/>
      <c r="C3" s="3"/>
      <c r="D3" s="3"/>
      <c r="E3" s="3"/>
      <c r="F3" s="376" t="s">
        <v>149</v>
      </c>
      <c r="G3" s="377"/>
      <c r="H3" s="236" t="s">
        <v>153</v>
      </c>
    </row>
    <row r="4" spans="1:8" x14ac:dyDescent="0.25">
      <c r="A4" s="2"/>
      <c r="B4" s="2"/>
      <c r="C4" s="2"/>
      <c r="D4" s="2"/>
      <c r="E4" s="3"/>
      <c r="F4" s="378" t="s">
        <v>150</v>
      </c>
      <c r="G4" s="379"/>
      <c r="H4" s="237" t="s">
        <v>154</v>
      </c>
    </row>
    <row r="5" spans="1:8" x14ac:dyDescent="0.25">
      <c r="A5" s="2"/>
      <c r="B5" s="2"/>
      <c r="C5" s="2"/>
      <c r="D5" s="2"/>
      <c r="E5" s="3"/>
      <c r="F5" s="378" t="s">
        <v>151</v>
      </c>
      <c r="G5" s="379"/>
      <c r="H5" s="4"/>
    </row>
    <row r="6" spans="1:8" x14ac:dyDescent="0.25">
      <c r="A6" s="2"/>
      <c r="B6" s="2"/>
      <c r="C6" s="2"/>
      <c r="D6" s="2"/>
      <c r="E6" s="3"/>
      <c r="F6" s="380" t="s">
        <v>152</v>
      </c>
      <c r="G6" s="381"/>
      <c r="H6" s="5"/>
    </row>
    <row r="7" spans="1:8" ht="12" customHeight="1" x14ac:dyDescent="0.25">
      <c r="A7" s="2"/>
      <c r="B7" s="2"/>
      <c r="C7" s="2"/>
      <c r="D7" s="2"/>
      <c r="E7" s="3"/>
      <c r="F7" s="6"/>
      <c r="G7" s="1"/>
      <c r="H7" s="6"/>
    </row>
    <row r="8" spans="1:8" x14ac:dyDescent="0.25">
      <c r="A8" s="374" t="s">
        <v>1</v>
      </c>
      <c r="B8" s="365"/>
      <c r="C8" s="8" t="s">
        <v>2</v>
      </c>
      <c r="D8" s="9" t="s">
        <v>3</v>
      </c>
      <c r="E8" s="10" t="s">
        <v>4</v>
      </c>
      <c r="F8" s="374" t="s">
        <v>5</v>
      </c>
      <c r="G8" s="370"/>
      <c r="H8" s="365"/>
    </row>
    <row r="9" spans="1:8" x14ac:dyDescent="0.25">
      <c r="A9" s="366">
        <v>45885</v>
      </c>
      <c r="B9" s="369" t="s">
        <v>6</v>
      </c>
      <c r="C9" s="11" t="s">
        <v>163</v>
      </c>
      <c r="D9" s="12">
        <v>6</v>
      </c>
      <c r="E9" s="13">
        <v>1</v>
      </c>
      <c r="F9" s="12" t="str">
        <f>F3</f>
        <v>Al-Hilal</v>
      </c>
      <c r="G9" s="14" t="s">
        <v>7</v>
      </c>
      <c r="H9" s="15" t="str">
        <f t="shared" ref="H9:H10" si="0">F4</f>
        <v>Atlético de Madri</v>
      </c>
    </row>
    <row r="10" spans="1:8" x14ac:dyDescent="0.25">
      <c r="A10" s="367"/>
      <c r="B10" s="367"/>
      <c r="C10" s="16" t="s">
        <v>65</v>
      </c>
      <c r="D10" s="17">
        <v>6</v>
      </c>
      <c r="E10" s="18">
        <v>2</v>
      </c>
      <c r="F10" s="17" t="str">
        <f>H4</f>
        <v>Inter de Miami</v>
      </c>
      <c r="G10" s="19" t="s">
        <v>7</v>
      </c>
      <c r="H10" s="20" t="str">
        <f t="shared" si="0"/>
        <v>Bayer de Munique</v>
      </c>
    </row>
    <row r="11" spans="1:8" x14ac:dyDescent="0.25">
      <c r="A11" s="368"/>
      <c r="B11" s="368"/>
      <c r="C11" s="21" t="s">
        <v>164</v>
      </c>
      <c r="D11" s="22">
        <v>6</v>
      </c>
      <c r="E11" s="23">
        <v>3</v>
      </c>
      <c r="F11" s="22" t="str">
        <f>F6</f>
        <v>Benfica</v>
      </c>
      <c r="G11" s="24" t="s">
        <v>7</v>
      </c>
      <c r="H11" s="25" t="str">
        <f>H3</f>
        <v>Boca Juniors</v>
      </c>
    </row>
    <row r="12" spans="1:8" ht="12" customHeight="1" x14ac:dyDescent="0.25">
      <c r="A12" s="26"/>
      <c r="B12" s="26"/>
      <c r="C12" s="27"/>
      <c r="D12" s="28"/>
      <c r="E12" s="28"/>
      <c r="F12" s="29"/>
      <c r="G12" s="28"/>
      <c r="H12" s="29"/>
    </row>
    <row r="13" spans="1:8" x14ac:dyDescent="0.25">
      <c r="A13" s="364" t="s">
        <v>1</v>
      </c>
      <c r="B13" s="365"/>
      <c r="C13" s="30" t="s">
        <v>2</v>
      </c>
      <c r="D13" s="30" t="s">
        <v>3</v>
      </c>
      <c r="E13" s="31" t="s">
        <v>4</v>
      </c>
      <c r="F13" s="371" t="s">
        <v>8</v>
      </c>
      <c r="G13" s="372"/>
      <c r="H13" s="373"/>
    </row>
    <row r="14" spans="1:8" x14ac:dyDescent="0.25">
      <c r="A14" s="366">
        <v>45892</v>
      </c>
      <c r="B14" s="369" t="s">
        <v>6</v>
      </c>
      <c r="C14" s="11" t="s">
        <v>63</v>
      </c>
      <c r="D14" s="12">
        <v>6</v>
      </c>
      <c r="E14" s="13">
        <v>4</v>
      </c>
      <c r="F14" s="12" t="str">
        <f>H3</f>
        <v>Boca Juniors</v>
      </c>
      <c r="G14" s="32" t="s">
        <v>7</v>
      </c>
      <c r="H14" s="12" t="str">
        <f>F5</f>
        <v>Bayer de Munique</v>
      </c>
    </row>
    <row r="15" spans="1:8" x14ac:dyDescent="0.25">
      <c r="A15" s="367"/>
      <c r="B15" s="367"/>
      <c r="C15" s="16" t="s">
        <v>162</v>
      </c>
      <c r="D15" s="17">
        <v>6</v>
      </c>
      <c r="E15" s="18">
        <v>5</v>
      </c>
      <c r="F15" s="17" t="str">
        <f>F4</f>
        <v>Atlético de Madri</v>
      </c>
      <c r="G15" s="33" t="s">
        <v>7</v>
      </c>
      <c r="H15" s="17" t="str">
        <f>H4</f>
        <v>Inter de Miami</v>
      </c>
    </row>
    <row r="16" spans="1:8" x14ac:dyDescent="0.25">
      <c r="A16" s="368"/>
      <c r="B16" s="368"/>
      <c r="C16" s="21" t="s">
        <v>163</v>
      </c>
      <c r="D16" s="22">
        <v>6</v>
      </c>
      <c r="E16" s="23">
        <v>6</v>
      </c>
      <c r="F16" s="22" t="str">
        <f>F3</f>
        <v>Al-Hilal</v>
      </c>
      <c r="G16" s="34" t="s">
        <v>7</v>
      </c>
      <c r="H16" s="22" t="str">
        <f>F6</f>
        <v>Benfica</v>
      </c>
    </row>
    <row r="17" spans="1:8" ht="12" customHeight="1" x14ac:dyDescent="0.25">
      <c r="A17" s="35"/>
      <c r="B17" s="35"/>
      <c r="C17" s="36"/>
      <c r="D17" s="36"/>
      <c r="E17" s="36"/>
      <c r="F17" s="35"/>
      <c r="G17" s="36"/>
      <c r="H17" s="35"/>
    </row>
    <row r="18" spans="1:8" x14ac:dyDescent="0.25">
      <c r="A18" s="364" t="s">
        <v>1</v>
      </c>
      <c r="B18" s="365"/>
      <c r="C18" s="37" t="s">
        <v>2</v>
      </c>
      <c r="D18" s="30" t="s">
        <v>3</v>
      </c>
      <c r="E18" s="31" t="s">
        <v>4</v>
      </c>
      <c r="F18" s="364" t="s">
        <v>9</v>
      </c>
      <c r="G18" s="370"/>
      <c r="H18" s="365"/>
    </row>
    <row r="19" spans="1:8" x14ac:dyDescent="0.25">
      <c r="A19" s="366">
        <v>45899</v>
      </c>
      <c r="B19" s="369" t="s">
        <v>6</v>
      </c>
      <c r="C19" s="11" t="s">
        <v>163</v>
      </c>
      <c r="D19" s="12">
        <v>6</v>
      </c>
      <c r="E19" s="13">
        <v>7</v>
      </c>
      <c r="F19" s="12" t="str">
        <f>F3</f>
        <v>Al-Hilal</v>
      </c>
      <c r="G19" s="32" t="s">
        <v>7</v>
      </c>
      <c r="H19" s="12" t="str">
        <f t="shared" ref="H19:H20" si="1">H3</f>
        <v>Boca Juniors</v>
      </c>
    </row>
    <row r="20" spans="1:8" x14ac:dyDescent="0.25">
      <c r="A20" s="367"/>
      <c r="B20" s="367"/>
      <c r="C20" s="16" t="s">
        <v>65</v>
      </c>
      <c r="D20" s="17">
        <v>6</v>
      </c>
      <c r="E20" s="18">
        <v>8</v>
      </c>
      <c r="F20" s="17" t="str">
        <f>F6</f>
        <v>Benfica</v>
      </c>
      <c r="G20" s="33" t="s">
        <v>7</v>
      </c>
      <c r="H20" s="17" t="str">
        <f t="shared" si="1"/>
        <v>Inter de Miami</v>
      </c>
    </row>
    <row r="21" spans="1:8" ht="15.75" customHeight="1" x14ac:dyDescent="0.25">
      <c r="A21" s="368"/>
      <c r="B21" s="368"/>
      <c r="C21" s="21" t="s">
        <v>164</v>
      </c>
      <c r="D21" s="22">
        <v>6</v>
      </c>
      <c r="E21" s="23">
        <v>9</v>
      </c>
      <c r="F21" s="22" t="str">
        <f>F4</f>
        <v>Atlético de Madri</v>
      </c>
      <c r="G21" s="34" t="s">
        <v>7</v>
      </c>
      <c r="H21" s="22" t="str">
        <f>F5</f>
        <v>Bayer de Munique</v>
      </c>
    </row>
    <row r="22" spans="1:8" ht="12" customHeight="1" x14ac:dyDescent="0.25">
      <c r="A22" s="35"/>
      <c r="B22" s="35"/>
      <c r="C22" s="36"/>
      <c r="D22" s="36"/>
      <c r="E22" s="36"/>
      <c r="F22" s="35"/>
      <c r="G22" s="36"/>
      <c r="H22" s="35"/>
    </row>
    <row r="23" spans="1:8" ht="15.75" customHeight="1" x14ac:dyDescent="0.25">
      <c r="A23" s="364" t="s">
        <v>1</v>
      </c>
      <c r="B23" s="365"/>
      <c r="C23" s="37" t="s">
        <v>2</v>
      </c>
      <c r="D23" s="30" t="s">
        <v>3</v>
      </c>
      <c r="E23" s="31" t="s">
        <v>4</v>
      </c>
      <c r="F23" s="364" t="s">
        <v>10</v>
      </c>
      <c r="G23" s="370"/>
      <c r="H23" s="365"/>
    </row>
    <row r="24" spans="1:8" ht="15.75" customHeight="1" x14ac:dyDescent="0.25">
      <c r="A24" s="366">
        <v>45906</v>
      </c>
      <c r="B24" s="366" t="s">
        <v>6</v>
      </c>
      <c r="C24" s="11" t="s">
        <v>63</v>
      </c>
      <c r="D24" s="12">
        <v>6</v>
      </c>
      <c r="E24" s="13">
        <v>10</v>
      </c>
      <c r="F24" s="12" t="str">
        <f>F6</f>
        <v>Benfica</v>
      </c>
      <c r="G24" s="32" t="s">
        <v>7</v>
      </c>
      <c r="H24" s="12" t="str">
        <f>F5</f>
        <v>Bayer de Munique</v>
      </c>
    </row>
    <row r="25" spans="1:8" ht="15.75" customHeight="1" x14ac:dyDescent="0.25">
      <c r="A25" s="367"/>
      <c r="B25" s="367"/>
      <c r="C25" s="16" t="s">
        <v>162</v>
      </c>
      <c r="D25" s="17">
        <v>6</v>
      </c>
      <c r="E25" s="18">
        <v>11</v>
      </c>
      <c r="F25" s="17" t="str">
        <f>F4</f>
        <v>Atlético de Madri</v>
      </c>
      <c r="G25" s="33" t="s">
        <v>7</v>
      </c>
      <c r="H25" s="17" t="str">
        <f t="shared" ref="H25:H26" si="2">H3</f>
        <v>Boca Juniors</v>
      </c>
    </row>
    <row r="26" spans="1:8" ht="15.75" customHeight="1" x14ac:dyDescent="0.25">
      <c r="A26" s="368"/>
      <c r="B26" s="368"/>
      <c r="C26" s="21" t="s">
        <v>163</v>
      </c>
      <c r="D26" s="22">
        <v>6</v>
      </c>
      <c r="E26" s="23">
        <v>12</v>
      </c>
      <c r="F26" s="22" t="str">
        <f>F3</f>
        <v>Al-Hilal</v>
      </c>
      <c r="G26" s="34" t="s">
        <v>7</v>
      </c>
      <c r="H26" s="22" t="str">
        <f t="shared" si="2"/>
        <v>Inter de Miami</v>
      </c>
    </row>
    <row r="27" spans="1:8" ht="12" customHeight="1" x14ac:dyDescent="0.25">
      <c r="A27" s="35"/>
      <c r="B27" s="35"/>
      <c r="C27" s="36"/>
      <c r="D27" s="36"/>
      <c r="E27" s="36"/>
      <c r="F27" s="35"/>
      <c r="G27" s="36"/>
      <c r="H27" s="35"/>
    </row>
    <row r="28" spans="1:8" ht="15.75" customHeight="1" x14ac:dyDescent="0.25">
      <c r="A28" s="364" t="s">
        <v>1</v>
      </c>
      <c r="B28" s="365"/>
      <c r="C28" s="37" t="s">
        <v>2</v>
      </c>
      <c r="D28" s="30" t="s">
        <v>3</v>
      </c>
      <c r="E28" s="31" t="s">
        <v>4</v>
      </c>
      <c r="F28" s="364" t="s">
        <v>11</v>
      </c>
      <c r="G28" s="370"/>
      <c r="H28" s="365"/>
    </row>
    <row r="29" spans="1:8" ht="15.75" customHeight="1" x14ac:dyDescent="0.25">
      <c r="A29" s="366">
        <v>45920</v>
      </c>
      <c r="B29" s="369" t="s">
        <v>6</v>
      </c>
      <c r="C29" s="11" t="s">
        <v>163</v>
      </c>
      <c r="D29" s="12">
        <v>6</v>
      </c>
      <c r="E29" s="13">
        <v>13</v>
      </c>
      <c r="F29" s="12" t="str">
        <f>F4</f>
        <v>Atlético de Madri</v>
      </c>
      <c r="G29" s="32" t="s">
        <v>7</v>
      </c>
      <c r="H29" s="12" t="str">
        <f>F6</f>
        <v>Benfica</v>
      </c>
    </row>
    <row r="30" spans="1:8" ht="15.75" customHeight="1" x14ac:dyDescent="0.25">
      <c r="A30" s="367"/>
      <c r="B30" s="367"/>
      <c r="C30" s="16" t="s">
        <v>65</v>
      </c>
      <c r="D30" s="17">
        <v>6</v>
      </c>
      <c r="E30" s="18">
        <v>14</v>
      </c>
      <c r="F30" s="17" t="str">
        <f>F3</f>
        <v>Al-Hilal</v>
      </c>
      <c r="G30" s="33" t="s">
        <v>7</v>
      </c>
      <c r="H30" s="17" t="str">
        <f>F5</f>
        <v>Bayer de Munique</v>
      </c>
    </row>
    <row r="31" spans="1:8" ht="15.75" customHeight="1" x14ac:dyDescent="0.25">
      <c r="A31" s="368"/>
      <c r="B31" s="368"/>
      <c r="C31" s="21" t="s">
        <v>164</v>
      </c>
      <c r="D31" s="22">
        <v>6</v>
      </c>
      <c r="E31" s="23">
        <v>15</v>
      </c>
      <c r="F31" s="22" t="str">
        <f>H3</f>
        <v>Boca Juniors</v>
      </c>
      <c r="G31" s="34" t="s">
        <v>7</v>
      </c>
      <c r="H31" s="22" t="str">
        <f>H4</f>
        <v>Inter de Miami</v>
      </c>
    </row>
    <row r="32" spans="1:8" ht="12" customHeight="1" x14ac:dyDescent="0.25">
      <c r="A32" s="38"/>
      <c r="B32" s="38"/>
      <c r="C32" s="39"/>
      <c r="D32" s="36"/>
      <c r="E32" s="36"/>
      <c r="F32" s="35"/>
      <c r="G32" s="36"/>
      <c r="H32" s="35"/>
    </row>
    <row r="33" spans="1:8" ht="15.75" customHeight="1" x14ac:dyDescent="0.25">
      <c r="A33" s="364" t="s">
        <v>1</v>
      </c>
      <c r="B33" s="365"/>
      <c r="C33" s="30" t="s">
        <v>2</v>
      </c>
      <c r="D33" s="30" t="s">
        <v>3</v>
      </c>
      <c r="E33" s="31" t="s">
        <v>4</v>
      </c>
      <c r="F33" s="364" t="s">
        <v>12</v>
      </c>
      <c r="G33" s="370"/>
      <c r="H33" s="365"/>
    </row>
    <row r="34" spans="1:8" ht="15.75" customHeight="1" x14ac:dyDescent="0.25">
      <c r="A34" s="366">
        <v>45927</v>
      </c>
      <c r="B34" s="369" t="s">
        <v>6</v>
      </c>
      <c r="C34" s="11" t="s">
        <v>63</v>
      </c>
      <c r="D34" s="12">
        <v>6</v>
      </c>
      <c r="E34" s="13">
        <v>16</v>
      </c>
      <c r="F34" s="12" t="str">
        <f>H3</f>
        <v>Boca Juniors</v>
      </c>
      <c r="G34" s="32" t="s">
        <v>7</v>
      </c>
      <c r="H34" s="12" t="str">
        <f>F6</f>
        <v>Benfica</v>
      </c>
    </row>
    <row r="35" spans="1:8" ht="15.75" customHeight="1" x14ac:dyDescent="0.25">
      <c r="A35" s="367"/>
      <c r="B35" s="367"/>
      <c r="C35" s="16" t="s">
        <v>162</v>
      </c>
      <c r="D35" s="17">
        <v>6</v>
      </c>
      <c r="E35" s="18">
        <v>17</v>
      </c>
      <c r="F35" s="17" t="str">
        <f>F5</f>
        <v>Bayer de Munique</v>
      </c>
      <c r="G35" s="33" t="s">
        <v>7</v>
      </c>
      <c r="H35" s="17" t="str">
        <f>H4</f>
        <v>Inter de Miami</v>
      </c>
    </row>
    <row r="36" spans="1:8" ht="15.75" customHeight="1" x14ac:dyDescent="0.25">
      <c r="A36" s="368"/>
      <c r="B36" s="368"/>
      <c r="C36" s="21" t="s">
        <v>163</v>
      </c>
      <c r="D36" s="22">
        <v>6</v>
      </c>
      <c r="E36" s="23">
        <v>18</v>
      </c>
      <c r="F36" s="22" t="str">
        <f>F4</f>
        <v>Atlético de Madri</v>
      </c>
      <c r="G36" s="34" t="s">
        <v>7</v>
      </c>
      <c r="H36" s="22" t="str">
        <f>F3</f>
        <v>Al-Hilal</v>
      </c>
    </row>
    <row r="37" spans="1:8" ht="12" customHeight="1" x14ac:dyDescent="0.25">
      <c r="A37" s="26"/>
      <c r="B37" s="26"/>
      <c r="C37" s="27"/>
      <c r="D37" s="28"/>
      <c r="E37" s="28"/>
      <c r="F37" s="29"/>
      <c r="G37" s="28"/>
      <c r="H37" s="29"/>
    </row>
    <row r="38" spans="1:8" ht="15.75" customHeight="1" x14ac:dyDescent="0.25">
      <c r="A38" s="364" t="s">
        <v>1</v>
      </c>
      <c r="B38" s="365"/>
      <c r="C38" s="37" t="s">
        <v>2</v>
      </c>
      <c r="D38" s="30" t="s">
        <v>3</v>
      </c>
      <c r="E38" s="31" t="s">
        <v>4</v>
      </c>
      <c r="F38" s="364" t="s">
        <v>13</v>
      </c>
      <c r="G38" s="370"/>
      <c r="H38" s="365"/>
    </row>
    <row r="39" spans="1:8" ht="15.75" customHeight="1" x14ac:dyDescent="0.25">
      <c r="A39" s="366">
        <v>45941</v>
      </c>
      <c r="B39" s="369" t="s">
        <v>6</v>
      </c>
      <c r="C39" s="11" t="s">
        <v>163</v>
      </c>
      <c r="D39" s="12">
        <v>6</v>
      </c>
      <c r="E39" s="13">
        <v>19</v>
      </c>
      <c r="F39" s="14" t="str">
        <f>F6</f>
        <v>Benfica</v>
      </c>
      <c r="G39" s="40" t="s">
        <v>7</v>
      </c>
      <c r="H39" s="12" t="str">
        <f>H4</f>
        <v>Inter de Miami</v>
      </c>
    </row>
    <row r="40" spans="1:8" ht="15.75" customHeight="1" x14ac:dyDescent="0.25">
      <c r="A40" s="367"/>
      <c r="B40" s="367"/>
      <c r="C40" s="16" t="s">
        <v>65</v>
      </c>
      <c r="D40" s="17">
        <v>6</v>
      </c>
      <c r="E40" s="18">
        <v>20</v>
      </c>
      <c r="F40" s="19" t="str">
        <f t="shared" ref="F40:F41" si="3">F3</f>
        <v>Al-Hilal</v>
      </c>
      <c r="G40" s="41" t="s">
        <v>7</v>
      </c>
      <c r="H40" s="17" t="str">
        <f>F5</f>
        <v>Bayer de Munique</v>
      </c>
    </row>
    <row r="41" spans="1:8" ht="15.75" customHeight="1" x14ac:dyDescent="0.25">
      <c r="A41" s="368"/>
      <c r="B41" s="368"/>
      <c r="C41" s="21" t="s">
        <v>164</v>
      </c>
      <c r="D41" s="22">
        <v>6</v>
      </c>
      <c r="E41" s="23">
        <v>21</v>
      </c>
      <c r="F41" s="24" t="str">
        <f t="shared" si="3"/>
        <v>Atlético de Madri</v>
      </c>
      <c r="G41" s="42" t="s">
        <v>7</v>
      </c>
      <c r="H41" s="22" t="str">
        <f>H3</f>
        <v>Boca Juniors</v>
      </c>
    </row>
    <row r="42" spans="1:8" ht="12" customHeight="1" x14ac:dyDescent="0.25">
      <c r="A42" s="35"/>
      <c r="B42" s="35"/>
      <c r="C42" s="36"/>
      <c r="D42" s="36"/>
      <c r="E42" s="36"/>
      <c r="F42" s="35"/>
      <c r="G42" s="36"/>
      <c r="H42" s="35"/>
    </row>
    <row r="43" spans="1:8" ht="15.75" customHeight="1" x14ac:dyDescent="0.25">
      <c r="A43" s="364" t="s">
        <v>1</v>
      </c>
      <c r="B43" s="365"/>
      <c r="C43" s="37" t="s">
        <v>2</v>
      </c>
      <c r="D43" s="30" t="s">
        <v>3</v>
      </c>
      <c r="E43" s="31" t="s">
        <v>4</v>
      </c>
      <c r="F43" s="364" t="s">
        <v>14</v>
      </c>
      <c r="G43" s="370"/>
      <c r="H43" s="365"/>
    </row>
    <row r="44" spans="1:8" ht="15.75" customHeight="1" x14ac:dyDescent="0.25">
      <c r="A44" s="366">
        <v>45948</v>
      </c>
      <c r="B44" s="369" t="s">
        <v>6</v>
      </c>
      <c r="C44" s="11" t="s">
        <v>63</v>
      </c>
      <c r="D44" s="12">
        <v>6</v>
      </c>
      <c r="E44" s="13">
        <v>22</v>
      </c>
      <c r="F44" s="12" t="str">
        <f>H3</f>
        <v>Boca Juniors</v>
      </c>
      <c r="G44" s="32" t="s">
        <v>7</v>
      </c>
      <c r="H44" s="12" t="str">
        <f>F5</f>
        <v>Bayer de Munique</v>
      </c>
    </row>
    <row r="45" spans="1:8" ht="15.75" customHeight="1" x14ac:dyDescent="0.25">
      <c r="A45" s="367"/>
      <c r="B45" s="367"/>
      <c r="C45" s="16" t="s">
        <v>162</v>
      </c>
      <c r="D45" s="17">
        <v>6</v>
      </c>
      <c r="E45" s="18">
        <v>23</v>
      </c>
      <c r="F45" s="17" t="str">
        <f t="shared" ref="F45:F46" si="4">F3</f>
        <v>Al-Hilal</v>
      </c>
      <c r="G45" s="33" t="s">
        <v>7</v>
      </c>
      <c r="H45" s="17" t="str">
        <f>H4</f>
        <v>Inter de Miami</v>
      </c>
    </row>
    <row r="46" spans="1:8" ht="15.75" customHeight="1" x14ac:dyDescent="0.25">
      <c r="A46" s="368"/>
      <c r="B46" s="368"/>
      <c r="C46" s="21" t="s">
        <v>163</v>
      </c>
      <c r="D46" s="22">
        <v>6</v>
      </c>
      <c r="E46" s="23">
        <v>24</v>
      </c>
      <c r="F46" s="22" t="str">
        <f t="shared" si="4"/>
        <v>Atlético de Madri</v>
      </c>
      <c r="G46" s="34" t="s">
        <v>7</v>
      </c>
      <c r="H46" s="22" t="str">
        <f>F6</f>
        <v>Benfica</v>
      </c>
    </row>
    <row r="47" spans="1:8" ht="12" customHeight="1" x14ac:dyDescent="0.25">
      <c r="A47" s="35"/>
      <c r="B47" s="35"/>
      <c r="C47" s="36"/>
      <c r="D47" s="36"/>
      <c r="E47" s="36"/>
      <c r="F47" s="35"/>
      <c r="G47" s="36"/>
      <c r="H47" s="35"/>
    </row>
    <row r="48" spans="1:8" ht="15.75" customHeight="1" x14ac:dyDescent="0.25">
      <c r="A48" s="364" t="s">
        <v>1</v>
      </c>
      <c r="B48" s="365"/>
      <c r="C48" s="30" t="s">
        <v>2</v>
      </c>
      <c r="D48" s="30" t="s">
        <v>3</v>
      </c>
      <c r="E48" s="31" t="s">
        <v>4</v>
      </c>
      <c r="F48" s="364" t="s">
        <v>15</v>
      </c>
      <c r="G48" s="370"/>
      <c r="H48" s="365"/>
    </row>
    <row r="49" spans="1:8" ht="15.75" customHeight="1" x14ac:dyDescent="0.25">
      <c r="A49" s="366">
        <v>45955</v>
      </c>
      <c r="B49" s="369" t="s">
        <v>6</v>
      </c>
      <c r="C49" s="11" t="s">
        <v>163</v>
      </c>
      <c r="D49" s="12">
        <v>6</v>
      </c>
      <c r="E49" s="13">
        <v>25</v>
      </c>
      <c r="F49" s="12" t="str">
        <f>F4</f>
        <v>Atlético de Madri</v>
      </c>
      <c r="G49" s="32" t="s">
        <v>7</v>
      </c>
      <c r="H49" s="12" t="str">
        <f t="shared" ref="H49:H50" si="5">F5</f>
        <v>Bayer de Munique</v>
      </c>
    </row>
    <row r="50" spans="1:8" ht="15.75" customHeight="1" x14ac:dyDescent="0.25">
      <c r="A50" s="367"/>
      <c r="B50" s="367"/>
      <c r="C50" s="16" t="s">
        <v>65</v>
      </c>
      <c r="D50" s="17">
        <v>6</v>
      </c>
      <c r="E50" s="18">
        <v>26</v>
      </c>
      <c r="F50" s="17" t="str">
        <f>F3</f>
        <v>Al-Hilal</v>
      </c>
      <c r="G50" s="33" t="s">
        <v>7</v>
      </c>
      <c r="H50" s="17" t="str">
        <f t="shared" si="5"/>
        <v>Benfica</v>
      </c>
    </row>
    <row r="51" spans="1:8" ht="15.75" customHeight="1" x14ac:dyDescent="0.25">
      <c r="A51" s="368"/>
      <c r="B51" s="368"/>
      <c r="C51" s="21" t="s">
        <v>164</v>
      </c>
      <c r="D51" s="22">
        <v>6</v>
      </c>
      <c r="E51" s="23">
        <v>27</v>
      </c>
      <c r="F51" s="22" t="str">
        <f>H3</f>
        <v>Boca Juniors</v>
      </c>
      <c r="G51" s="34" t="s">
        <v>7</v>
      </c>
      <c r="H51" s="22" t="str">
        <f>H4</f>
        <v>Inter de Miami</v>
      </c>
    </row>
    <row r="52" spans="1:8" ht="12" customHeight="1" x14ac:dyDescent="0.25">
      <c r="A52" s="35"/>
      <c r="B52" s="35"/>
      <c r="C52" s="36"/>
      <c r="D52" s="36"/>
      <c r="E52" s="36"/>
      <c r="F52" s="35"/>
      <c r="G52" s="36"/>
      <c r="H52" s="35"/>
    </row>
    <row r="53" spans="1:8" ht="15.75" customHeight="1" x14ac:dyDescent="0.25">
      <c r="A53" s="364" t="s">
        <v>1</v>
      </c>
      <c r="B53" s="365"/>
      <c r="C53" s="30" t="s">
        <v>2</v>
      </c>
      <c r="D53" s="30" t="s">
        <v>3</v>
      </c>
      <c r="E53" s="31" t="s">
        <v>4</v>
      </c>
      <c r="F53" s="364" t="s">
        <v>16</v>
      </c>
      <c r="G53" s="370"/>
      <c r="H53" s="365"/>
    </row>
    <row r="54" spans="1:8" ht="15.75" customHeight="1" x14ac:dyDescent="0.25">
      <c r="A54" s="366">
        <v>45962</v>
      </c>
      <c r="B54" s="369" t="s">
        <v>6</v>
      </c>
      <c r="C54" s="11" t="s">
        <v>63</v>
      </c>
      <c r="D54" s="12">
        <v>6</v>
      </c>
      <c r="E54" s="13">
        <v>28</v>
      </c>
      <c r="F54" s="12" t="str">
        <f t="shared" ref="F54:F55" si="6">F3</f>
        <v>Al-Hilal</v>
      </c>
      <c r="G54" s="32" t="s">
        <v>7</v>
      </c>
      <c r="H54" s="12" t="str">
        <f t="shared" ref="H54:H55" si="7">H3</f>
        <v>Boca Juniors</v>
      </c>
    </row>
    <row r="55" spans="1:8" ht="15.75" customHeight="1" x14ac:dyDescent="0.25">
      <c r="A55" s="367"/>
      <c r="B55" s="367"/>
      <c r="C55" s="16" t="s">
        <v>162</v>
      </c>
      <c r="D55" s="17">
        <v>6</v>
      </c>
      <c r="E55" s="18">
        <v>29</v>
      </c>
      <c r="F55" s="17" t="str">
        <f t="shared" si="6"/>
        <v>Atlético de Madri</v>
      </c>
      <c r="G55" s="33" t="s">
        <v>7</v>
      </c>
      <c r="H55" s="17" t="str">
        <f t="shared" si="7"/>
        <v>Inter de Miami</v>
      </c>
    </row>
    <row r="56" spans="1:8" ht="15.75" customHeight="1" x14ac:dyDescent="0.25">
      <c r="A56" s="368"/>
      <c r="B56" s="368"/>
      <c r="C56" s="21" t="s">
        <v>163</v>
      </c>
      <c r="D56" s="22">
        <v>6</v>
      </c>
      <c r="E56" s="23">
        <v>30</v>
      </c>
      <c r="F56" s="22" t="str">
        <f>F6</f>
        <v>Benfica</v>
      </c>
      <c r="G56" s="34" t="s">
        <v>7</v>
      </c>
      <c r="H56" s="22" t="str">
        <f>F5</f>
        <v>Bayer de Munique</v>
      </c>
    </row>
    <row r="57" spans="1:8" ht="12" customHeight="1" x14ac:dyDescent="0.25">
      <c r="A57" s="46"/>
      <c r="B57" s="46"/>
      <c r="C57" s="47"/>
      <c r="D57" s="3"/>
      <c r="E57" s="3"/>
      <c r="F57" s="48"/>
      <c r="G57" s="49"/>
      <c r="H57" s="48"/>
    </row>
    <row r="58" spans="1:8" ht="15.75" customHeight="1" x14ac:dyDescent="0.3">
      <c r="A58" s="391" t="s">
        <v>52</v>
      </c>
      <c r="B58" s="392"/>
      <c r="C58" s="392"/>
      <c r="D58" s="392"/>
      <c r="E58" s="392"/>
      <c r="F58" s="392"/>
      <c r="G58" s="392"/>
      <c r="H58" s="393"/>
    </row>
    <row r="59" spans="1:8" ht="15.75" customHeight="1" thickBot="1" x14ac:dyDescent="0.3">
      <c r="A59" s="374" t="s">
        <v>1</v>
      </c>
      <c r="B59" s="365"/>
      <c r="C59" s="8" t="s">
        <v>2</v>
      </c>
      <c r="D59" s="9" t="s">
        <v>3</v>
      </c>
      <c r="E59" s="10" t="s">
        <v>4</v>
      </c>
      <c r="F59" s="374" t="s">
        <v>18</v>
      </c>
      <c r="G59" s="370"/>
      <c r="H59" s="365"/>
    </row>
    <row r="60" spans="1:8" ht="15.75" customHeight="1" x14ac:dyDescent="0.25">
      <c r="A60" s="389"/>
      <c r="B60" s="390"/>
      <c r="C60" s="50"/>
      <c r="D60" s="12">
        <v>6</v>
      </c>
      <c r="E60" s="52">
        <v>31</v>
      </c>
      <c r="F60" s="53" t="s">
        <v>19</v>
      </c>
      <c r="G60" s="54" t="s">
        <v>7</v>
      </c>
      <c r="H60" s="53" t="s">
        <v>20</v>
      </c>
    </row>
    <row r="61" spans="1:8" ht="15.75" customHeight="1" thickBot="1" x14ac:dyDescent="0.3">
      <c r="A61" s="368"/>
      <c r="B61" s="368"/>
      <c r="C61" s="55"/>
      <c r="D61" s="17">
        <v>6</v>
      </c>
      <c r="E61" s="57">
        <v>32</v>
      </c>
      <c r="F61" s="58" t="s">
        <v>21</v>
      </c>
      <c r="G61" s="59" t="s">
        <v>7</v>
      </c>
      <c r="H61" s="58" t="s">
        <v>22</v>
      </c>
    </row>
    <row r="62" spans="1:8" ht="12" customHeight="1" thickBot="1" x14ac:dyDescent="0.3">
      <c r="A62" s="60"/>
      <c r="B62" s="60"/>
      <c r="C62" s="61" t="s">
        <v>23</v>
      </c>
      <c r="D62" s="62" t="s">
        <v>23</v>
      </c>
      <c r="E62" s="62"/>
      <c r="F62" s="1"/>
      <c r="G62" s="62"/>
      <c r="H62" s="1"/>
    </row>
    <row r="63" spans="1:8" ht="15.75" customHeight="1" x14ac:dyDescent="0.25">
      <c r="A63" s="374" t="s">
        <v>1</v>
      </c>
      <c r="B63" s="365"/>
      <c r="C63" s="8" t="s">
        <v>2</v>
      </c>
      <c r="D63" s="9" t="s">
        <v>3</v>
      </c>
      <c r="E63" s="10" t="s">
        <v>4</v>
      </c>
      <c r="F63" s="374" t="s">
        <v>24</v>
      </c>
      <c r="G63" s="370"/>
      <c r="H63" s="365"/>
    </row>
    <row r="64" spans="1:8" ht="15.75" customHeight="1" x14ac:dyDescent="0.25">
      <c r="A64" s="63"/>
      <c r="B64" s="64"/>
      <c r="C64" s="65" t="s">
        <v>23</v>
      </c>
      <c r="D64" s="66" t="s">
        <v>23</v>
      </c>
      <c r="E64" s="67">
        <v>33</v>
      </c>
      <c r="F64" s="68" t="s">
        <v>25</v>
      </c>
      <c r="G64" s="69" t="s">
        <v>7</v>
      </c>
      <c r="H64" s="68" t="s">
        <v>26</v>
      </c>
    </row>
    <row r="65" spans="1:8" ht="12" customHeight="1" thickBot="1" x14ac:dyDescent="0.3">
      <c r="A65" s="46"/>
      <c r="B65" s="70"/>
      <c r="C65" s="47"/>
      <c r="D65" s="3"/>
      <c r="E65" s="3"/>
      <c r="F65" s="48"/>
      <c r="G65" s="49"/>
      <c r="H65" s="48"/>
    </row>
    <row r="66" spans="1:8" ht="15.75" customHeight="1" x14ac:dyDescent="0.25">
      <c r="A66" s="382" t="s">
        <v>27</v>
      </c>
      <c r="B66" s="383"/>
      <c r="C66" s="383"/>
      <c r="D66" s="383"/>
      <c r="E66" s="383"/>
      <c r="F66" s="383"/>
      <c r="G66" s="383"/>
      <c r="H66" s="384"/>
    </row>
    <row r="67" spans="1:8" ht="15.75" customHeight="1" x14ac:dyDescent="0.25">
      <c r="A67" s="385" t="s">
        <v>28</v>
      </c>
      <c r="B67" s="386"/>
      <c r="C67" s="386"/>
      <c r="D67" s="386"/>
      <c r="E67" s="386"/>
      <c r="F67" s="386"/>
      <c r="G67" s="386"/>
      <c r="H67" s="387"/>
    </row>
    <row r="68" spans="1:8" ht="30.75" customHeight="1" x14ac:dyDescent="0.25">
      <c r="A68" s="388" t="s">
        <v>182</v>
      </c>
      <c r="B68" s="386"/>
      <c r="C68" s="386"/>
      <c r="D68" s="386"/>
      <c r="E68" s="386"/>
      <c r="F68" s="386"/>
      <c r="G68" s="386"/>
      <c r="H68" s="387"/>
    </row>
    <row r="69" spans="1:8" ht="15.75" customHeight="1" thickBot="1" x14ac:dyDescent="0.3">
      <c r="A69" s="358" t="s">
        <v>29</v>
      </c>
      <c r="B69" s="359"/>
      <c r="C69" s="359"/>
      <c r="D69" s="359"/>
      <c r="E69" s="359"/>
      <c r="F69" s="359"/>
      <c r="G69" s="359"/>
      <c r="H69" s="360"/>
    </row>
    <row r="70" spans="1:8" ht="12" customHeight="1" thickBot="1" x14ac:dyDescent="0.3">
      <c r="A70" s="71"/>
      <c r="B70" s="71"/>
      <c r="C70" s="71"/>
      <c r="D70" s="71"/>
      <c r="E70" s="71"/>
      <c r="F70" s="135"/>
      <c r="G70" s="135"/>
      <c r="H70" s="135"/>
    </row>
    <row r="71" spans="1:8" ht="15.75" customHeight="1" x14ac:dyDescent="0.25">
      <c r="A71" s="361" t="s">
        <v>30</v>
      </c>
      <c r="B71" s="362"/>
      <c r="C71" s="362"/>
      <c r="D71" s="362"/>
      <c r="E71" s="362"/>
      <c r="F71" s="363"/>
    </row>
    <row r="72" spans="1:8" ht="15.75" customHeight="1" x14ac:dyDescent="0.25">
      <c r="A72" s="352" t="s">
        <v>171</v>
      </c>
      <c r="B72" s="353"/>
      <c r="C72" s="353"/>
      <c r="D72" s="353"/>
      <c r="E72" s="353"/>
      <c r="F72" s="354"/>
    </row>
    <row r="73" spans="1:8" ht="15.75" customHeight="1" x14ac:dyDescent="0.25">
      <c r="A73" s="352" t="s">
        <v>172</v>
      </c>
      <c r="B73" s="353"/>
      <c r="C73" s="353"/>
      <c r="D73" s="353"/>
      <c r="E73" s="353"/>
      <c r="F73" s="354"/>
    </row>
    <row r="74" spans="1:8" ht="15.75" customHeight="1" x14ac:dyDescent="0.25">
      <c r="A74" s="352" t="s">
        <v>173</v>
      </c>
      <c r="B74" s="353"/>
      <c r="C74" s="353"/>
      <c r="D74" s="353"/>
      <c r="E74" s="353"/>
      <c r="F74" s="354"/>
    </row>
    <row r="75" spans="1:8" ht="15.75" customHeight="1" x14ac:dyDescent="0.25">
      <c r="A75" s="352" t="s">
        <v>174</v>
      </c>
      <c r="B75" s="353"/>
      <c r="C75" s="353"/>
      <c r="D75" s="353"/>
      <c r="E75" s="353"/>
      <c r="F75" s="354"/>
    </row>
    <row r="76" spans="1:8" ht="15.75" customHeight="1" x14ac:dyDescent="0.25">
      <c r="A76" s="352" t="s">
        <v>175</v>
      </c>
      <c r="B76" s="353"/>
      <c r="C76" s="353"/>
      <c r="D76" s="353"/>
      <c r="E76" s="353"/>
      <c r="F76" s="354"/>
    </row>
    <row r="77" spans="1:8" ht="15.75" customHeight="1" thickBot="1" x14ac:dyDescent="0.3">
      <c r="A77" s="355" t="s">
        <v>176</v>
      </c>
      <c r="B77" s="356"/>
      <c r="C77" s="356"/>
      <c r="D77" s="356"/>
      <c r="E77" s="356"/>
      <c r="F77" s="357"/>
    </row>
    <row r="78" spans="1:8" ht="15.75" customHeight="1" x14ac:dyDescent="0.25">
      <c r="A78" s="71"/>
      <c r="B78" s="71"/>
      <c r="C78" s="72"/>
      <c r="D78" s="72"/>
      <c r="E78" s="72"/>
      <c r="F78" s="71"/>
      <c r="G78" s="72"/>
      <c r="H78" s="71"/>
    </row>
    <row r="79" spans="1:8" ht="15.75" customHeight="1" x14ac:dyDescent="0.25"/>
    <row r="80" spans="1: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3">
    <mergeCell ref="A53:B53"/>
    <mergeCell ref="B54:B56"/>
    <mergeCell ref="A59:B59"/>
    <mergeCell ref="A60:A61"/>
    <mergeCell ref="B60:B61"/>
    <mergeCell ref="A54:A56"/>
    <mergeCell ref="A58:H58"/>
    <mergeCell ref="F59:H59"/>
    <mergeCell ref="A66:H66"/>
    <mergeCell ref="F63:H63"/>
    <mergeCell ref="A63:B63"/>
    <mergeCell ref="A67:H67"/>
    <mergeCell ref="A68:H68"/>
    <mergeCell ref="A1:H1"/>
    <mergeCell ref="F3:G3"/>
    <mergeCell ref="F4:G4"/>
    <mergeCell ref="F5:G5"/>
    <mergeCell ref="F6:G6"/>
    <mergeCell ref="A8:B8"/>
    <mergeCell ref="F8:H8"/>
    <mergeCell ref="F23:H23"/>
    <mergeCell ref="F28:H28"/>
    <mergeCell ref="F33:H33"/>
    <mergeCell ref="B24:B26"/>
    <mergeCell ref="A28:B28"/>
    <mergeCell ref="A29:A31"/>
    <mergeCell ref="B29:B31"/>
    <mergeCell ref="A33:B33"/>
    <mergeCell ref="F38:H38"/>
    <mergeCell ref="F43:H43"/>
    <mergeCell ref="F48:H48"/>
    <mergeCell ref="F53:H53"/>
    <mergeCell ref="A9:A11"/>
    <mergeCell ref="B9:B11"/>
    <mergeCell ref="A13:B13"/>
    <mergeCell ref="F13:H13"/>
    <mergeCell ref="B14:B16"/>
    <mergeCell ref="A18:B18"/>
    <mergeCell ref="F18:H18"/>
    <mergeCell ref="A14:A16"/>
    <mergeCell ref="A19:A21"/>
    <mergeCell ref="B19:B21"/>
    <mergeCell ref="A23:B23"/>
    <mergeCell ref="A24:A26"/>
    <mergeCell ref="A34:A36"/>
    <mergeCell ref="B34:B36"/>
    <mergeCell ref="A38:B38"/>
    <mergeCell ref="A39:A41"/>
    <mergeCell ref="B39:B41"/>
    <mergeCell ref="A43:B43"/>
    <mergeCell ref="A44:A46"/>
    <mergeCell ref="B44:B46"/>
    <mergeCell ref="A48:B48"/>
    <mergeCell ref="B49:B51"/>
    <mergeCell ref="A49:A51"/>
    <mergeCell ref="A75:F75"/>
    <mergeCell ref="A76:F76"/>
    <mergeCell ref="A77:F77"/>
    <mergeCell ref="A69:H69"/>
    <mergeCell ref="A71:F71"/>
    <mergeCell ref="A72:F72"/>
    <mergeCell ref="A73:F73"/>
    <mergeCell ref="A74:F74"/>
  </mergeCells>
  <printOptions horizontalCentered="1"/>
  <pageMargins left="0" right="0" top="0" bottom="0" header="0" footer="0"/>
  <pageSetup paperSize="9" scale="6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00"/>
  <sheetViews>
    <sheetView topLeftCell="A49" workbookViewId="0">
      <selection activeCell="D57" sqref="D57"/>
    </sheetView>
  </sheetViews>
  <sheetFormatPr defaultColWidth="14.42578125" defaultRowHeight="15" customHeight="1" x14ac:dyDescent="0.25"/>
  <cols>
    <col min="1" max="1" width="7.28515625" customWidth="1"/>
    <col min="2" max="3" width="10" customWidth="1"/>
    <col min="4" max="4" width="7.85546875" customWidth="1"/>
    <col min="5" max="5" width="6.28515625" customWidth="1"/>
    <col min="6" max="6" width="36.140625" customWidth="1"/>
    <col min="7" max="7" width="3" customWidth="1"/>
    <col min="8" max="8" width="38" customWidth="1"/>
    <col min="9" max="26" width="8.7109375" customWidth="1"/>
  </cols>
  <sheetData>
    <row r="1" spans="1:8" ht="20.25" x14ac:dyDescent="0.3">
      <c r="A1" s="375" t="s">
        <v>53</v>
      </c>
      <c r="B1" s="370"/>
      <c r="C1" s="370"/>
      <c r="D1" s="370"/>
      <c r="E1" s="370"/>
      <c r="F1" s="370"/>
      <c r="G1" s="370"/>
      <c r="H1" s="365"/>
    </row>
    <row r="2" spans="1:8" ht="12" customHeight="1" x14ac:dyDescent="0.25">
      <c r="A2" s="1"/>
      <c r="B2" s="1"/>
      <c r="C2" s="1"/>
      <c r="D2" s="1"/>
      <c r="E2" s="1"/>
    </row>
    <row r="3" spans="1:8" x14ac:dyDescent="0.25">
      <c r="A3" s="2"/>
      <c r="B3" s="2"/>
      <c r="C3" s="3"/>
      <c r="D3" s="3"/>
      <c r="E3" s="3"/>
      <c r="F3" s="376" t="s">
        <v>149</v>
      </c>
      <c r="G3" s="409"/>
      <c r="H3" s="238" t="s">
        <v>153</v>
      </c>
    </row>
    <row r="4" spans="1:8" x14ac:dyDescent="0.25">
      <c r="A4" s="2"/>
      <c r="B4" s="2"/>
      <c r="C4" s="2"/>
      <c r="D4" s="2"/>
      <c r="E4" s="3"/>
      <c r="F4" s="378" t="s">
        <v>150</v>
      </c>
      <c r="G4" s="410"/>
      <c r="H4" s="239" t="s">
        <v>154</v>
      </c>
    </row>
    <row r="5" spans="1:8" x14ac:dyDescent="0.25">
      <c r="A5" s="2"/>
      <c r="B5" s="2"/>
      <c r="C5" s="2"/>
      <c r="D5" s="2"/>
      <c r="E5" s="3"/>
      <c r="F5" s="378" t="s">
        <v>151</v>
      </c>
      <c r="G5" s="410"/>
      <c r="H5" s="137"/>
    </row>
    <row r="6" spans="1:8" x14ac:dyDescent="0.25">
      <c r="A6" s="2"/>
      <c r="B6" s="2"/>
      <c r="C6" s="2"/>
      <c r="D6" s="2"/>
      <c r="E6" s="3"/>
      <c r="F6" s="380" t="s">
        <v>152</v>
      </c>
      <c r="G6" s="411"/>
      <c r="H6" s="138"/>
    </row>
    <row r="7" spans="1:8" ht="12" customHeight="1" x14ac:dyDescent="0.25">
      <c r="A7" s="2"/>
      <c r="B7" s="2"/>
      <c r="C7" s="2"/>
      <c r="D7" s="2"/>
      <c r="E7" s="3"/>
      <c r="F7" s="6"/>
      <c r="G7" s="1"/>
      <c r="H7" s="6"/>
    </row>
    <row r="8" spans="1:8" ht="15.75" thickBot="1" x14ac:dyDescent="0.3">
      <c r="A8" s="374" t="s">
        <v>1</v>
      </c>
      <c r="B8" s="365"/>
      <c r="C8" s="8" t="s">
        <v>2</v>
      </c>
      <c r="D8" s="9" t="s">
        <v>3</v>
      </c>
      <c r="E8" s="10" t="s">
        <v>4</v>
      </c>
      <c r="F8" s="374" t="s">
        <v>5</v>
      </c>
      <c r="G8" s="370"/>
      <c r="H8" s="365"/>
    </row>
    <row r="9" spans="1:8" x14ac:dyDescent="0.25">
      <c r="A9" s="366">
        <v>45885</v>
      </c>
      <c r="B9" s="369" t="s">
        <v>6</v>
      </c>
      <c r="C9" s="11" t="s">
        <v>65</v>
      </c>
      <c r="D9" s="12">
        <v>5</v>
      </c>
      <c r="E9" s="13">
        <v>1</v>
      </c>
      <c r="F9" s="12" t="str">
        <f>F3</f>
        <v>Al-Hilal</v>
      </c>
      <c r="G9" s="32" t="s">
        <v>7</v>
      </c>
      <c r="H9" s="12" t="str">
        <f t="shared" ref="H9:H10" si="0">F4</f>
        <v>Atlético de Madri</v>
      </c>
    </row>
    <row r="10" spans="1:8" x14ac:dyDescent="0.25">
      <c r="A10" s="367"/>
      <c r="B10" s="367"/>
      <c r="C10" s="16" t="s">
        <v>64</v>
      </c>
      <c r="D10" s="17">
        <v>5</v>
      </c>
      <c r="E10" s="18">
        <v>2</v>
      </c>
      <c r="F10" s="17" t="str">
        <f>H4</f>
        <v>Inter de Miami</v>
      </c>
      <c r="G10" s="33" t="s">
        <v>7</v>
      </c>
      <c r="H10" s="17" t="str">
        <f t="shared" si="0"/>
        <v>Bayer de Munique</v>
      </c>
    </row>
    <row r="11" spans="1:8" x14ac:dyDescent="0.25">
      <c r="A11" s="368"/>
      <c r="B11" s="368"/>
      <c r="C11" s="21" t="s">
        <v>63</v>
      </c>
      <c r="D11" s="22">
        <v>5</v>
      </c>
      <c r="E11" s="23">
        <v>3</v>
      </c>
      <c r="F11" s="22" t="str">
        <f>F6</f>
        <v>Benfica</v>
      </c>
      <c r="G11" s="34" t="s">
        <v>7</v>
      </c>
      <c r="H11" s="22" t="str">
        <f>H3</f>
        <v>Boca Juniors</v>
      </c>
    </row>
    <row r="12" spans="1:8" ht="12" customHeight="1" x14ac:dyDescent="0.25">
      <c r="A12" s="26"/>
      <c r="B12" s="26"/>
      <c r="C12" s="27"/>
      <c r="D12" s="28"/>
      <c r="E12" s="28"/>
      <c r="F12" s="29"/>
      <c r="G12" s="28"/>
      <c r="H12" s="29"/>
    </row>
    <row r="13" spans="1:8" x14ac:dyDescent="0.25">
      <c r="A13" s="364" t="s">
        <v>1</v>
      </c>
      <c r="B13" s="365"/>
      <c r="C13" s="30" t="s">
        <v>2</v>
      </c>
      <c r="D13" s="30" t="s">
        <v>3</v>
      </c>
      <c r="E13" s="31" t="s">
        <v>4</v>
      </c>
      <c r="F13" s="371" t="s">
        <v>8</v>
      </c>
      <c r="G13" s="372"/>
      <c r="H13" s="373"/>
    </row>
    <row r="14" spans="1:8" x14ac:dyDescent="0.25">
      <c r="A14" s="366">
        <v>45892</v>
      </c>
      <c r="B14" s="369" t="s">
        <v>6</v>
      </c>
      <c r="C14" s="11" t="s">
        <v>64</v>
      </c>
      <c r="D14" s="12">
        <v>4</v>
      </c>
      <c r="E14" s="13">
        <v>4</v>
      </c>
      <c r="F14" s="12" t="str">
        <f>H3</f>
        <v>Boca Juniors</v>
      </c>
      <c r="G14" s="32" t="s">
        <v>7</v>
      </c>
      <c r="H14" s="12" t="str">
        <f>F5</f>
        <v>Bayer de Munique</v>
      </c>
    </row>
    <row r="15" spans="1:8" x14ac:dyDescent="0.25">
      <c r="A15" s="367"/>
      <c r="B15" s="367"/>
      <c r="C15" s="16" t="s">
        <v>63</v>
      </c>
      <c r="D15" s="17">
        <v>4</v>
      </c>
      <c r="E15" s="18">
        <v>5</v>
      </c>
      <c r="F15" s="17" t="str">
        <f>F4</f>
        <v>Atlético de Madri</v>
      </c>
      <c r="G15" s="33" t="s">
        <v>7</v>
      </c>
      <c r="H15" s="17" t="str">
        <f>H4</f>
        <v>Inter de Miami</v>
      </c>
    </row>
    <row r="16" spans="1:8" x14ac:dyDescent="0.25">
      <c r="A16" s="368"/>
      <c r="B16" s="368"/>
      <c r="C16" s="21" t="s">
        <v>65</v>
      </c>
      <c r="D16" s="22">
        <v>4</v>
      </c>
      <c r="E16" s="23">
        <v>6</v>
      </c>
      <c r="F16" s="22" t="str">
        <f>F3</f>
        <v>Al-Hilal</v>
      </c>
      <c r="G16" s="34" t="s">
        <v>7</v>
      </c>
      <c r="H16" s="22" t="str">
        <f>F6</f>
        <v>Benfica</v>
      </c>
    </row>
    <row r="17" spans="1:8" ht="12" customHeight="1" x14ac:dyDescent="0.25">
      <c r="A17" s="35"/>
      <c r="B17" s="35"/>
      <c r="C17" s="36"/>
      <c r="D17" s="36"/>
      <c r="E17" s="36"/>
      <c r="F17" s="35"/>
      <c r="G17" s="36"/>
      <c r="H17" s="35"/>
    </row>
    <row r="18" spans="1:8" x14ac:dyDescent="0.25">
      <c r="A18" s="364" t="s">
        <v>1</v>
      </c>
      <c r="B18" s="365"/>
      <c r="C18" s="37" t="s">
        <v>2</v>
      </c>
      <c r="D18" s="30" t="s">
        <v>3</v>
      </c>
      <c r="E18" s="31" t="s">
        <v>4</v>
      </c>
      <c r="F18" s="364" t="s">
        <v>9</v>
      </c>
      <c r="G18" s="370"/>
      <c r="H18" s="365"/>
    </row>
    <row r="19" spans="1:8" x14ac:dyDescent="0.25">
      <c r="A19" s="366">
        <v>45900</v>
      </c>
      <c r="B19" s="369" t="s">
        <v>160</v>
      </c>
      <c r="C19" s="11" t="s">
        <v>161</v>
      </c>
      <c r="D19" s="12">
        <v>4</v>
      </c>
      <c r="E19" s="13">
        <v>7</v>
      </c>
      <c r="F19" s="12" t="str">
        <f>F3</f>
        <v>Al-Hilal</v>
      </c>
      <c r="G19" s="32" t="s">
        <v>7</v>
      </c>
      <c r="H19" s="12" t="str">
        <f t="shared" ref="H19:H20" si="1">H3</f>
        <v>Boca Juniors</v>
      </c>
    </row>
    <row r="20" spans="1:8" x14ac:dyDescent="0.25">
      <c r="A20" s="367"/>
      <c r="B20" s="367"/>
      <c r="C20" s="16" t="s">
        <v>158</v>
      </c>
      <c r="D20" s="17">
        <v>4</v>
      </c>
      <c r="E20" s="18">
        <v>8</v>
      </c>
      <c r="F20" s="17" t="str">
        <f>F6</f>
        <v>Benfica</v>
      </c>
      <c r="G20" s="33" t="s">
        <v>7</v>
      </c>
      <c r="H20" s="17" t="str">
        <f t="shared" si="1"/>
        <v>Inter de Miami</v>
      </c>
    </row>
    <row r="21" spans="1:8" ht="15.75" customHeight="1" x14ac:dyDescent="0.25">
      <c r="A21" s="368"/>
      <c r="B21" s="368"/>
      <c r="C21" s="21" t="s">
        <v>159</v>
      </c>
      <c r="D21" s="22">
        <v>4</v>
      </c>
      <c r="E21" s="23">
        <v>9</v>
      </c>
      <c r="F21" s="22" t="str">
        <f>F4</f>
        <v>Atlético de Madri</v>
      </c>
      <c r="G21" s="34" t="s">
        <v>7</v>
      </c>
      <c r="H21" s="22" t="str">
        <f>F5</f>
        <v>Bayer de Munique</v>
      </c>
    </row>
    <row r="22" spans="1:8" ht="12" customHeight="1" x14ac:dyDescent="0.25">
      <c r="A22" s="35"/>
      <c r="B22" s="35"/>
      <c r="C22" s="36"/>
      <c r="D22" s="36"/>
      <c r="E22" s="36"/>
      <c r="F22" s="35"/>
      <c r="G22" s="36"/>
      <c r="H22" s="35"/>
    </row>
    <row r="23" spans="1:8" ht="15.75" customHeight="1" x14ac:dyDescent="0.25">
      <c r="A23" s="364" t="s">
        <v>1</v>
      </c>
      <c r="B23" s="365"/>
      <c r="C23" s="37" t="s">
        <v>2</v>
      </c>
      <c r="D23" s="30" t="s">
        <v>3</v>
      </c>
      <c r="E23" s="31" t="s">
        <v>4</v>
      </c>
      <c r="F23" s="364" t="s">
        <v>10</v>
      </c>
      <c r="G23" s="370"/>
      <c r="H23" s="365"/>
    </row>
    <row r="24" spans="1:8" ht="15.75" customHeight="1" x14ac:dyDescent="0.25">
      <c r="A24" s="366">
        <v>45906</v>
      </c>
      <c r="B24" s="366" t="s">
        <v>155</v>
      </c>
      <c r="C24" s="11" t="s">
        <v>63</v>
      </c>
      <c r="D24" s="12">
        <v>5</v>
      </c>
      <c r="E24" s="13">
        <v>10</v>
      </c>
      <c r="F24" s="12" t="str">
        <f>F6</f>
        <v>Benfica</v>
      </c>
      <c r="G24" s="32" t="s">
        <v>7</v>
      </c>
      <c r="H24" s="12" t="str">
        <f>F5</f>
        <v>Bayer de Munique</v>
      </c>
    </row>
    <row r="25" spans="1:8" ht="15.75" customHeight="1" x14ac:dyDescent="0.25">
      <c r="A25" s="367"/>
      <c r="B25" s="367"/>
      <c r="C25" s="16" t="s">
        <v>64</v>
      </c>
      <c r="D25" s="17">
        <v>5</v>
      </c>
      <c r="E25" s="18">
        <v>11</v>
      </c>
      <c r="F25" s="17" t="str">
        <f>F4</f>
        <v>Atlético de Madri</v>
      </c>
      <c r="G25" s="33" t="s">
        <v>7</v>
      </c>
      <c r="H25" s="17" t="str">
        <f t="shared" ref="H25:H26" si="2">H3</f>
        <v>Boca Juniors</v>
      </c>
    </row>
    <row r="26" spans="1:8" ht="15.75" customHeight="1" x14ac:dyDescent="0.25">
      <c r="A26" s="368"/>
      <c r="B26" s="368"/>
      <c r="C26" s="21" t="s">
        <v>65</v>
      </c>
      <c r="D26" s="22">
        <v>5</v>
      </c>
      <c r="E26" s="23">
        <v>12</v>
      </c>
      <c r="F26" s="22" t="str">
        <f>F3</f>
        <v>Al-Hilal</v>
      </c>
      <c r="G26" s="34" t="s">
        <v>7</v>
      </c>
      <c r="H26" s="22" t="str">
        <f t="shared" si="2"/>
        <v>Inter de Miami</v>
      </c>
    </row>
    <row r="27" spans="1:8" ht="12" customHeight="1" x14ac:dyDescent="0.25">
      <c r="A27" s="35"/>
      <c r="B27" s="35"/>
      <c r="C27" s="36"/>
      <c r="D27" s="36"/>
      <c r="E27" s="36"/>
      <c r="F27" s="35"/>
      <c r="G27" s="36"/>
      <c r="H27" s="35"/>
    </row>
    <row r="28" spans="1:8" ht="15.75" customHeight="1" x14ac:dyDescent="0.25">
      <c r="A28" s="364" t="s">
        <v>1</v>
      </c>
      <c r="B28" s="365"/>
      <c r="C28" s="37" t="s">
        <v>2</v>
      </c>
      <c r="D28" s="30" t="s">
        <v>3</v>
      </c>
      <c r="E28" s="31" t="s">
        <v>4</v>
      </c>
      <c r="F28" s="364" t="s">
        <v>11</v>
      </c>
      <c r="G28" s="370"/>
      <c r="H28" s="365"/>
    </row>
    <row r="29" spans="1:8" ht="15.75" customHeight="1" x14ac:dyDescent="0.25">
      <c r="A29" s="366">
        <v>45920</v>
      </c>
      <c r="B29" s="369" t="s">
        <v>155</v>
      </c>
      <c r="C29" s="11" t="s">
        <v>63</v>
      </c>
      <c r="D29" s="12">
        <v>5</v>
      </c>
      <c r="E29" s="13">
        <v>13</v>
      </c>
      <c r="F29" s="12" t="str">
        <f>F4</f>
        <v>Atlético de Madri</v>
      </c>
      <c r="G29" s="32" t="s">
        <v>7</v>
      </c>
      <c r="H29" s="12" t="str">
        <f>F6</f>
        <v>Benfica</v>
      </c>
    </row>
    <row r="30" spans="1:8" ht="15.75" customHeight="1" x14ac:dyDescent="0.25">
      <c r="A30" s="367"/>
      <c r="B30" s="367"/>
      <c r="C30" s="16" t="s">
        <v>64</v>
      </c>
      <c r="D30" s="17">
        <v>5</v>
      </c>
      <c r="E30" s="18">
        <v>14</v>
      </c>
      <c r="F30" s="17" t="str">
        <f>F3</f>
        <v>Al-Hilal</v>
      </c>
      <c r="G30" s="33" t="s">
        <v>7</v>
      </c>
      <c r="H30" s="17" t="str">
        <f>F5</f>
        <v>Bayer de Munique</v>
      </c>
    </row>
    <row r="31" spans="1:8" ht="15.75" customHeight="1" x14ac:dyDescent="0.25">
      <c r="A31" s="368"/>
      <c r="B31" s="368"/>
      <c r="C31" s="21" t="s">
        <v>65</v>
      </c>
      <c r="D31" s="22">
        <v>5</v>
      </c>
      <c r="E31" s="23">
        <v>15</v>
      </c>
      <c r="F31" s="22" t="str">
        <f>H3</f>
        <v>Boca Juniors</v>
      </c>
      <c r="G31" s="34" t="s">
        <v>7</v>
      </c>
      <c r="H31" s="22" t="str">
        <f>H4</f>
        <v>Inter de Miami</v>
      </c>
    </row>
    <row r="32" spans="1:8" ht="12" customHeight="1" x14ac:dyDescent="0.25">
      <c r="A32" s="38"/>
      <c r="B32" s="38"/>
      <c r="C32" s="39"/>
      <c r="D32" s="36"/>
      <c r="E32" s="36"/>
      <c r="F32" s="35"/>
      <c r="G32" s="36"/>
      <c r="H32" s="35"/>
    </row>
    <row r="33" spans="1:8" ht="15.75" customHeight="1" x14ac:dyDescent="0.25">
      <c r="A33" s="364" t="s">
        <v>1</v>
      </c>
      <c r="B33" s="365"/>
      <c r="C33" s="30" t="s">
        <v>2</v>
      </c>
      <c r="D33" s="30" t="s">
        <v>3</v>
      </c>
      <c r="E33" s="31" t="s">
        <v>4</v>
      </c>
      <c r="F33" s="364" t="s">
        <v>12</v>
      </c>
      <c r="G33" s="370"/>
      <c r="H33" s="365"/>
    </row>
    <row r="34" spans="1:8" ht="15.75" customHeight="1" x14ac:dyDescent="0.25">
      <c r="A34" s="366">
        <v>45926</v>
      </c>
      <c r="B34" s="369" t="s">
        <v>165</v>
      </c>
      <c r="C34" s="11" t="s">
        <v>166</v>
      </c>
      <c r="D34" s="12">
        <v>4</v>
      </c>
      <c r="E34" s="13">
        <v>16</v>
      </c>
      <c r="F34" s="12" t="str">
        <f>H3</f>
        <v>Boca Juniors</v>
      </c>
      <c r="G34" s="32" t="s">
        <v>7</v>
      </c>
      <c r="H34" s="12" t="str">
        <f>F6</f>
        <v>Benfica</v>
      </c>
    </row>
    <row r="35" spans="1:8" ht="15.75" customHeight="1" x14ac:dyDescent="0.25">
      <c r="A35" s="367"/>
      <c r="B35" s="367"/>
      <c r="C35" s="16" t="s">
        <v>167</v>
      </c>
      <c r="D35" s="17">
        <v>4</v>
      </c>
      <c r="E35" s="18">
        <v>17</v>
      </c>
      <c r="F35" s="17" t="str">
        <f>F5</f>
        <v>Bayer de Munique</v>
      </c>
      <c r="G35" s="33" t="s">
        <v>7</v>
      </c>
      <c r="H35" s="17" t="str">
        <f>H4</f>
        <v>Inter de Miami</v>
      </c>
    </row>
    <row r="36" spans="1:8" ht="15.75" customHeight="1" x14ac:dyDescent="0.25">
      <c r="A36" s="368"/>
      <c r="B36" s="368"/>
      <c r="C36" s="21" t="s">
        <v>66</v>
      </c>
      <c r="D36" s="22">
        <v>4</v>
      </c>
      <c r="E36" s="23">
        <v>18</v>
      </c>
      <c r="F36" s="22" t="str">
        <f>F4</f>
        <v>Atlético de Madri</v>
      </c>
      <c r="G36" s="34" t="s">
        <v>7</v>
      </c>
      <c r="H36" s="22" t="str">
        <f>F3</f>
        <v>Al-Hilal</v>
      </c>
    </row>
    <row r="37" spans="1:8" ht="12" customHeight="1" x14ac:dyDescent="0.25">
      <c r="A37" s="26"/>
      <c r="B37" s="26"/>
      <c r="C37" s="27"/>
      <c r="D37" s="28"/>
      <c r="E37" s="28"/>
      <c r="F37" s="29"/>
      <c r="G37" s="28"/>
      <c r="H37" s="29"/>
    </row>
    <row r="38" spans="1:8" ht="15.75" customHeight="1" x14ac:dyDescent="0.25">
      <c r="A38" s="364" t="s">
        <v>1</v>
      </c>
      <c r="B38" s="365"/>
      <c r="C38" s="37" t="s">
        <v>2</v>
      </c>
      <c r="D38" s="30" t="s">
        <v>3</v>
      </c>
      <c r="E38" s="31" t="s">
        <v>4</v>
      </c>
      <c r="F38" s="364" t="s">
        <v>13</v>
      </c>
      <c r="G38" s="370"/>
      <c r="H38" s="365"/>
    </row>
    <row r="39" spans="1:8" ht="15.75" customHeight="1" x14ac:dyDescent="0.25">
      <c r="A39" s="366">
        <v>45941</v>
      </c>
      <c r="B39" s="369" t="s">
        <v>155</v>
      </c>
      <c r="C39" s="11" t="s">
        <v>63</v>
      </c>
      <c r="D39" s="12">
        <v>2</v>
      </c>
      <c r="E39" s="13">
        <v>19</v>
      </c>
      <c r="F39" s="12" t="str">
        <f>F6</f>
        <v>Benfica</v>
      </c>
      <c r="G39" s="32" t="s">
        <v>7</v>
      </c>
      <c r="H39" s="12" t="str">
        <f>H4</f>
        <v>Inter de Miami</v>
      </c>
    </row>
    <row r="40" spans="1:8" ht="15.75" customHeight="1" x14ac:dyDescent="0.25">
      <c r="A40" s="367"/>
      <c r="B40" s="367"/>
      <c r="C40" s="16" t="s">
        <v>63</v>
      </c>
      <c r="D40" s="17">
        <v>3</v>
      </c>
      <c r="E40" s="18">
        <v>20</v>
      </c>
      <c r="F40" s="17" t="str">
        <f t="shared" ref="F40:F41" si="3">F3</f>
        <v>Al-Hilal</v>
      </c>
      <c r="G40" s="33" t="s">
        <v>7</v>
      </c>
      <c r="H40" s="17" t="str">
        <f>F5</f>
        <v>Bayer de Munique</v>
      </c>
    </row>
    <row r="41" spans="1:8" ht="15.75" customHeight="1" x14ac:dyDescent="0.25">
      <c r="A41" s="368"/>
      <c r="B41" s="368"/>
      <c r="C41" s="21" t="s">
        <v>63</v>
      </c>
      <c r="D41" s="22">
        <v>4</v>
      </c>
      <c r="E41" s="23">
        <v>21</v>
      </c>
      <c r="F41" s="22" t="str">
        <f t="shared" si="3"/>
        <v>Atlético de Madri</v>
      </c>
      <c r="G41" s="34" t="s">
        <v>7</v>
      </c>
      <c r="H41" s="22" t="str">
        <f>H3</f>
        <v>Boca Juniors</v>
      </c>
    </row>
    <row r="42" spans="1:8" ht="12" customHeight="1" x14ac:dyDescent="0.25">
      <c r="A42" s="35"/>
      <c r="B42" s="35"/>
      <c r="C42" s="36"/>
      <c r="D42" s="36"/>
      <c r="E42" s="36"/>
      <c r="F42" s="35"/>
      <c r="G42" s="36"/>
      <c r="H42" s="35"/>
    </row>
    <row r="43" spans="1:8" ht="15.75" customHeight="1" x14ac:dyDescent="0.25">
      <c r="A43" s="364" t="s">
        <v>1</v>
      </c>
      <c r="B43" s="365"/>
      <c r="C43" s="37" t="s">
        <v>2</v>
      </c>
      <c r="D43" s="30" t="s">
        <v>3</v>
      </c>
      <c r="E43" s="31" t="s">
        <v>4</v>
      </c>
      <c r="F43" s="364" t="s">
        <v>14</v>
      </c>
      <c r="G43" s="370"/>
      <c r="H43" s="365"/>
    </row>
    <row r="44" spans="1:8" ht="15.75" customHeight="1" x14ac:dyDescent="0.25">
      <c r="A44" s="366">
        <v>45947</v>
      </c>
      <c r="B44" s="369" t="s">
        <v>165</v>
      </c>
      <c r="C44" s="43" t="s">
        <v>166</v>
      </c>
      <c r="D44" s="12">
        <v>4</v>
      </c>
      <c r="E44" s="13">
        <v>22</v>
      </c>
      <c r="F44" s="12" t="str">
        <f>H3</f>
        <v>Boca Juniors</v>
      </c>
      <c r="G44" s="32" t="s">
        <v>7</v>
      </c>
      <c r="H44" s="12" t="str">
        <f>F5</f>
        <v>Bayer de Munique</v>
      </c>
    </row>
    <row r="45" spans="1:8" ht="15.75" customHeight="1" x14ac:dyDescent="0.25">
      <c r="A45" s="367"/>
      <c r="B45" s="367"/>
      <c r="C45" s="44" t="s">
        <v>166</v>
      </c>
      <c r="D45" s="17">
        <v>5</v>
      </c>
      <c r="E45" s="18">
        <v>23</v>
      </c>
      <c r="F45" s="17" t="str">
        <f t="shared" ref="F45:F46" si="4">F3</f>
        <v>Al-Hilal</v>
      </c>
      <c r="G45" s="33" t="s">
        <v>7</v>
      </c>
      <c r="H45" s="17" t="str">
        <f>H4</f>
        <v>Inter de Miami</v>
      </c>
    </row>
    <row r="46" spans="1:8" ht="15.75" customHeight="1" x14ac:dyDescent="0.25">
      <c r="A46" s="368"/>
      <c r="B46" s="368"/>
      <c r="C46" s="45" t="s">
        <v>167</v>
      </c>
      <c r="D46" s="22">
        <v>5</v>
      </c>
      <c r="E46" s="23">
        <v>24</v>
      </c>
      <c r="F46" s="22" t="str">
        <f t="shared" si="4"/>
        <v>Atlético de Madri</v>
      </c>
      <c r="G46" s="34" t="s">
        <v>7</v>
      </c>
      <c r="H46" s="22" t="str">
        <f>F6</f>
        <v>Benfica</v>
      </c>
    </row>
    <row r="47" spans="1:8" ht="12" customHeight="1" x14ac:dyDescent="0.25">
      <c r="A47" s="35"/>
      <c r="B47" s="35"/>
      <c r="C47" s="36"/>
      <c r="D47" s="36"/>
      <c r="E47" s="36"/>
      <c r="F47" s="35"/>
      <c r="G47" s="36"/>
      <c r="H47" s="35"/>
    </row>
    <row r="48" spans="1:8" ht="15.75" customHeight="1" x14ac:dyDescent="0.25">
      <c r="A48" s="364" t="s">
        <v>1</v>
      </c>
      <c r="B48" s="365"/>
      <c r="C48" s="30" t="s">
        <v>2</v>
      </c>
      <c r="D48" s="30" t="s">
        <v>3</v>
      </c>
      <c r="E48" s="31" t="s">
        <v>4</v>
      </c>
      <c r="F48" s="364" t="s">
        <v>15</v>
      </c>
      <c r="G48" s="370"/>
      <c r="H48" s="365"/>
    </row>
    <row r="49" spans="1:8" ht="15.75" customHeight="1" x14ac:dyDescent="0.25">
      <c r="A49" s="366">
        <v>45955</v>
      </c>
      <c r="B49" s="369" t="s">
        <v>155</v>
      </c>
      <c r="C49" s="11" t="s">
        <v>63</v>
      </c>
      <c r="D49" s="12">
        <v>5</v>
      </c>
      <c r="E49" s="13">
        <v>25</v>
      </c>
      <c r="F49" s="12" t="str">
        <f>F4</f>
        <v>Atlético de Madri</v>
      </c>
      <c r="G49" s="14" t="s">
        <v>7</v>
      </c>
      <c r="H49" s="15" t="str">
        <f t="shared" ref="H49:H50" si="5">F5</f>
        <v>Bayer de Munique</v>
      </c>
    </row>
    <row r="50" spans="1:8" ht="15.75" customHeight="1" x14ac:dyDescent="0.25">
      <c r="A50" s="367"/>
      <c r="B50" s="367"/>
      <c r="C50" s="16" t="s">
        <v>65</v>
      </c>
      <c r="D50" s="17">
        <v>5</v>
      </c>
      <c r="E50" s="18">
        <v>26</v>
      </c>
      <c r="F50" s="17" t="str">
        <f>F3</f>
        <v>Al-Hilal</v>
      </c>
      <c r="G50" s="19" t="s">
        <v>7</v>
      </c>
      <c r="H50" s="20" t="str">
        <f t="shared" si="5"/>
        <v>Benfica</v>
      </c>
    </row>
    <row r="51" spans="1:8" ht="15.75" customHeight="1" x14ac:dyDescent="0.25">
      <c r="A51" s="368"/>
      <c r="B51" s="368"/>
      <c r="C51" s="21" t="s">
        <v>64</v>
      </c>
      <c r="D51" s="22">
        <v>5</v>
      </c>
      <c r="E51" s="23">
        <v>27</v>
      </c>
      <c r="F51" s="22" t="str">
        <f>H3</f>
        <v>Boca Juniors</v>
      </c>
      <c r="G51" s="24" t="s">
        <v>7</v>
      </c>
      <c r="H51" s="25" t="str">
        <f>H4</f>
        <v>Inter de Miami</v>
      </c>
    </row>
    <row r="52" spans="1:8" ht="12" customHeight="1" x14ac:dyDescent="0.25">
      <c r="A52" s="35"/>
      <c r="B52" s="35"/>
      <c r="C52" s="36"/>
      <c r="D52" s="36"/>
      <c r="E52" s="36"/>
      <c r="F52" s="35"/>
      <c r="G52" s="36"/>
      <c r="H52" s="35"/>
    </row>
    <row r="53" spans="1:8" ht="15.75" customHeight="1" x14ac:dyDescent="0.25">
      <c r="A53" s="364" t="s">
        <v>1</v>
      </c>
      <c r="B53" s="365"/>
      <c r="C53" s="30" t="s">
        <v>2</v>
      </c>
      <c r="D53" s="30" t="s">
        <v>3</v>
      </c>
      <c r="E53" s="31" t="s">
        <v>4</v>
      </c>
      <c r="F53" s="364" t="s">
        <v>16</v>
      </c>
      <c r="G53" s="370"/>
      <c r="H53" s="365"/>
    </row>
    <row r="54" spans="1:8" ht="15.75" customHeight="1" x14ac:dyDescent="0.25">
      <c r="A54" s="366">
        <v>45962</v>
      </c>
      <c r="B54" s="369" t="s">
        <v>155</v>
      </c>
      <c r="C54" s="11" t="s">
        <v>63</v>
      </c>
      <c r="D54" s="12">
        <v>5</v>
      </c>
      <c r="E54" s="13">
        <v>28</v>
      </c>
      <c r="F54" s="14" t="str">
        <f t="shared" ref="F54:F55" si="6">F3</f>
        <v>Al-Hilal</v>
      </c>
      <c r="G54" s="139" t="s">
        <v>7</v>
      </c>
      <c r="H54" s="15" t="str">
        <f t="shared" ref="H54:H55" si="7">H3</f>
        <v>Boca Juniors</v>
      </c>
    </row>
    <row r="55" spans="1:8" ht="15.75" customHeight="1" x14ac:dyDescent="0.25">
      <c r="A55" s="367"/>
      <c r="B55" s="367"/>
      <c r="C55" s="16" t="s">
        <v>63</v>
      </c>
      <c r="D55" s="17">
        <v>3</v>
      </c>
      <c r="E55" s="18">
        <v>29</v>
      </c>
      <c r="F55" s="19" t="str">
        <f t="shared" si="6"/>
        <v>Atlético de Madri</v>
      </c>
      <c r="G55" s="140" t="s">
        <v>7</v>
      </c>
      <c r="H55" s="20" t="str">
        <f t="shared" si="7"/>
        <v>Inter de Miami</v>
      </c>
    </row>
    <row r="56" spans="1:8" ht="15.75" customHeight="1" x14ac:dyDescent="0.25">
      <c r="A56" s="368"/>
      <c r="B56" s="368"/>
      <c r="C56" s="21" t="s">
        <v>63</v>
      </c>
      <c r="D56" s="22">
        <v>4</v>
      </c>
      <c r="E56" s="23">
        <v>30</v>
      </c>
      <c r="F56" s="24" t="str">
        <f>F6</f>
        <v>Benfica</v>
      </c>
      <c r="G56" s="141" t="s">
        <v>7</v>
      </c>
      <c r="H56" s="25" t="str">
        <f>F5</f>
        <v>Bayer de Munique</v>
      </c>
    </row>
    <row r="57" spans="1:8" ht="12" customHeight="1" x14ac:dyDescent="0.25">
      <c r="A57" s="46"/>
      <c r="B57" s="46"/>
      <c r="C57" s="47"/>
      <c r="D57" s="3"/>
      <c r="E57" s="3"/>
      <c r="F57" s="48"/>
      <c r="G57" s="49"/>
      <c r="H57" s="48"/>
    </row>
    <row r="58" spans="1:8" ht="15.75" customHeight="1" x14ac:dyDescent="0.3">
      <c r="A58" s="391" t="s">
        <v>54</v>
      </c>
      <c r="B58" s="392"/>
      <c r="C58" s="392"/>
      <c r="D58" s="392"/>
      <c r="E58" s="392"/>
      <c r="F58" s="392"/>
      <c r="G58" s="392"/>
      <c r="H58" s="393"/>
    </row>
    <row r="59" spans="1:8" ht="15.75" customHeight="1" x14ac:dyDescent="0.25">
      <c r="A59" s="374" t="s">
        <v>1</v>
      </c>
      <c r="B59" s="365"/>
      <c r="C59" s="8" t="s">
        <v>2</v>
      </c>
      <c r="D59" s="9" t="s">
        <v>3</v>
      </c>
      <c r="E59" s="10" t="s">
        <v>4</v>
      </c>
      <c r="F59" s="374" t="s">
        <v>18</v>
      </c>
      <c r="G59" s="370"/>
      <c r="H59" s="365"/>
    </row>
    <row r="60" spans="1:8" ht="15.75" customHeight="1" x14ac:dyDescent="0.25">
      <c r="A60" s="389">
        <v>45969</v>
      </c>
      <c r="B60" s="390" t="s">
        <v>155</v>
      </c>
      <c r="C60" s="50"/>
      <c r="D60" s="51"/>
      <c r="E60" s="52">
        <v>31</v>
      </c>
      <c r="F60" s="142" t="s">
        <v>19</v>
      </c>
      <c r="G60" s="143" t="s">
        <v>7</v>
      </c>
      <c r="H60" s="144" t="s">
        <v>20</v>
      </c>
    </row>
    <row r="61" spans="1:8" ht="15.75" customHeight="1" x14ac:dyDescent="0.25">
      <c r="A61" s="368"/>
      <c r="B61" s="368"/>
      <c r="C61" s="55"/>
      <c r="D61" s="56"/>
      <c r="E61" s="57">
        <v>32</v>
      </c>
      <c r="F61" s="145" t="s">
        <v>21</v>
      </c>
      <c r="G61" s="146" t="s">
        <v>7</v>
      </c>
      <c r="H61" s="147" t="s">
        <v>22</v>
      </c>
    </row>
    <row r="62" spans="1:8" ht="12" customHeight="1" x14ac:dyDescent="0.25">
      <c r="A62" s="60"/>
      <c r="B62" s="60"/>
      <c r="C62" s="61" t="s">
        <v>23</v>
      </c>
      <c r="D62" s="62" t="s">
        <v>23</v>
      </c>
      <c r="E62" s="62"/>
      <c r="F62" s="1"/>
      <c r="G62" s="62"/>
      <c r="H62" s="1"/>
    </row>
    <row r="63" spans="1:8" ht="15.75" customHeight="1" x14ac:dyDescent="0.25">
      <c r="A63" s="374" t="s">
        <v>1</v>
      </c>
      <c r="B63" s="365"/>
      <c r="C63" s="8" t="s">
        <v>2</v>
      </c>
      <c r="D63" s="9" t="s">
        <v>3</v>
      </c>
      <c r="E63" s="10" t="s">
        <v>4</v>
      </c>
      <c r="F63" s="374" t="s">
        <v>24</v>
      </c>
      <c r="G63" s="370"/>
      <c r="H63" s="365"/>
    </row>
    <row r="64" spans="1:8" ht="15.75" customHeight="1" x14ac:dyDescent="0.25">
      <c r="A64" s="63">
        <v>45976</v>
      </c>
      <c r="B64" s="64" t="s">
        <v>155</v>
      </c>
      <c r="C64" s="65" t="s">
        <v>23</v>
      </c>
      <c r="D64" s="66" t="s">
        <v>23</v>
      </c>
      <c r="E64" s="67">
        <v>33</v>
      </c>
      <c r="F64" s="148" t="s">
        <v>25</v>
      </c>
      <c r="G64" s="149" t="s">
        <v>7</v>
      </c>
      <c r="H64" s="150" t="s">
        <v>26</v>
      </c>
    </row>
    <row r="65" spans="1:8" ht="12" customHeight="1" thickBot="1" x14ac:dyDescent="0.3">
      <c r="A65" s="46"/>
      <c r="B65" s="70"/>
      <c r="C65" s="47"/>
      <c r="D65" s="3"/>
      <c r="E65" s="3"/>
      <c r="F65" s="48"/>
      <c r="G65" s="49"/>
      <c r="H65" s="48"/>
    </row>
    <row r="66" spans="1:8" ht="15.75" customHeight="1" x14ac:dyDescent="0.25">
      <c r="A66" s="382" t="s">
        <v>184</v>
      </c>
      <c r="B66" s="383"/>
      <c r="C66" s="383"/>
      <c r="D66" s="383"/>
      <c r="E66" s="383"/>
      <c r="F66" s="383"/>
      <c r="G66" s="383"/>
      <c r="H66" s="384"/>
    </row>
    <row r="67" spans="1:8" ht="15.75" customHeight="1" x14ac:dyDescent="0.25">
      <c r="A67" s="385" t="s">
        <v>28</v>
      </c>
      <c r="B67" s="386"/>
      <c r="C67" s="386"/>
      <c r="D67" s="386"/>
      <c r="E67" s="386"/>
      <c r="F67" s="386"/>
      <c r="G67" s="386"/>
      <c r="H67" s="387"/>
    </row>
    <row r="68" spans="1:8" ht="30.75" customHeight="1" x14ac:dyDescent="0.25">
      <c r="A68" s="388" t="s">
        <v>182</v>
      </c>
      <c r="B68" s="386"/>
      <c r="C68" s="386"/>
      <c r="D68" s="386"/>
      <c r="E68" s="386"/>
      <c r="F68" s="386"/>
      <c r="G68" s="386"/>
      <c r="H68" s="387"/>
    </row>
    <row r="69" spans="1:8" ht="15.75" customHeight="1" thickBot="1" x14ac:dyDescent="0.3">
      <c r="A69" s="358" t="s">
        <v>29</v>
      </c>
      <c r="B69" s="359"/>
      <c r="C69" s="359"/>
      <c r="D69" s="359"/>
      <c r="E69" s="359"/>
      <c r="F69" s="359"/>
      <c r="G69" s="359"/>
      <c r="H69" s="360"/>
    </row>
    <row r="70" spans="1:8" ht="12" customHeight="1" thickBot="1" x14ac:dyDescent="0.3">
      <c r="A70" s="71"/>
      <c r="B70" s="71"/>
      <c r="C70" s="71"/>
      <c r="D70" s="71"/>
      <c r="E70" s="71"/>
      <c r="F70" s="135"/>
      <c r="G70" s="135"/>
      <c r="H70" s="135"/>
    </row>
    <row r="71" spans="1:8" ht="15.75" customHeight="1" x14ac:dyDescent="0.25">
      <c r="A71" s="361" t="s">
        <v>30</v>
      </c>
      <c r="B71" s="362"/>
      <c r="C71" s="362"/>
      <c r="D71" s="362"/>
      <c r="E71" s="362"/>
      <c r="F71" s="363"/>
    </row>
    <row r="72" spans="1:8" ht="15.75" customHeight="1" x14ac:dyDescent="0.25">
      <c r="A72" s="352" t="s">
        <v>171</v>
      </c>
      <c r="B72" s="353"/>
      <c r="C72" s="353"/>
      <c r="D72" s="353"/>
      <c r="E72" s="353"/>
      <c r="F72" s="354"/>
    </row>
    <row r="73" spans="1:8" ht="15.75" customHeight="1" x14ac:dyDescent="0.25">
      <c r="A73" s="352" t="s">
        <v>172</v>
      </c>
      <c r="B73" s="353"/>
      <c r="C73" s="353"/>
      <c r="D73" s="353"/>
      <c r="E73" s="353"/>
      <c r="F73" s="354"/>
    </row>
    <row r="74" spans="1:8" ht="15.75" customHeight="1" x14ac:dyDescent="0.25">
      <c r="A74" s="352" t="s">
        <v>173</v>
      </c>
      <c r="B74" s="353"/>
      <c r="C74" s="353"/>
      <c r="D74" s="353"/>
      <c r="E74" s="353"/>
      <c r="F74" s="354"/>
    </row>
    <row r="75" spans="1:8" ht="15.75" customHeight="1" x14ac:dyDescent="0.25">
      <c r="A75" s="352" t="s">
        <v>174</v>
      </c>
      <c r="B75" s="353"/>
      <c r="C75" s="353"/>
      <c r="D75" s="353"/>
      <c r="E75" s="353"/>
      <c r="F75" s="354"/>
    </row>
    <row r="76" spans="1:8" ht="15.75" customHeight="1" x14ac:dyDescent="0.25">
      <c r="A76" s="352" t="s">
        <v>175</v>
      </c>
      <c r="B76" s="353"/>
      <c r="C76" s="353"/>
      <c r="D76" s="353"/>
      <c r="E76" s="353"/>
      <c r="F76" s="354"/>
    </row>
    <row r="77" spans="1:8" ht="15.75" customHeight="1" thickBot="1" x14ac:dyDescent="0.3">
      <c r="A77" s="355" t="s">
        <v>176</v>
      </c>
      <c r="B77" s="356"/>
      <c r="C77" s="356"/>
      <c r="D77" s="356"/>
      <c r="E77" s="356"/>
      <c r="F77" s="357"/>
    </row>
    <row r="78" spans="1:8" ht="15.75" customHeight="1" x14ac:dyDescent="0.25">
      <c r="A78" s="71"/>
      <c r="B78" s="71"/>
      <c r="C78" s="72"/>
      <c r="D78" s="72"/>
      <c r="E78" s="72"/>
      <c r="F78" s="71"/>
      <c r="G78" s="72"/>
      <c r="H78" s="71"/>
    </row>
    <row r="79" spans="1:8" ht="15.75" customHeight="1" x14ac:dyDescent="0.25"/>
    <row r="80" spans="1: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3">
    <mergeCell ref="A53:B53"/>
    <mergeCell ref="B54:B56"/>
    <mergeCell ref="A59:B59"/>
    <mergeCell ref="A60:A61"/>
    <mergeCell ref="B60:B61"/>
    <mergeCell ref="A54:A56"/>
    <mergeCell ref="A58:H58"/>
    <mergeCell ref="F59:H59"/>
    <mergeCell ref="A66:H66"/>
    <mergeCell ref="F63:H63"/>
    <mergeCell ref="A63:B63"/>
    <mergeCell ref="A67:H67"/>
    <mergeCell ref="A68:H68"/>
    <mergeCell ref="A1:H1"/>
    <mergeCell ref="F3:G3"/>
    <mergeCell ref="F4:G4"/>
    <mergeCell ref="F5:G5"/>
    <mergeCell ref="F6:G6"/>
    <mergeCell ref="A8:B8"/>
    <mergeCell ref="F8:H8"/>
    <mergeCell ref="F23:H23"/>
    <mergeCell ref="F28:H28"/>
    <mergeCell ref="F33:H33"/>
    <mergeCell ref="B24:B26"/>
    <mergeCell ref="A28:B28"/>
    <mergeCell ref="A29:A31"/>
    <mergeCell ref="B29:B31"/>
    <mergeCell ref="A33:B33"/>
    <mergeCell ref="F38:H38"/>
    <mergeCell ref="F43:H43"/>
    <mergeCell ref="F48:H48"/>
    <mergeCell ref="F53:H53"/>
    <mergeCell ref="A9:A11"/>
    <mergeCell ref="B9:B11"/>
    <mergeCell ref="A13:B13"/>
    <mergeCell ref="F13:H13"/>
    <mergeCell ref="B14:B16"/>
    <mergeCell ref="A18:B18"/>
    <mergeCell ref="F18:H18"/>
    <mergeCell ref="A14:A16"/>
    <mergeCell ref="A19:A21"/>
    <mergeCell ref="B19:B21"/>
    <mergeCell ref="A23:B23"/>
    <mergeCell ref="A24:A26"/>
    <mergeCell ref="A34:A36"/>
    <mergeCell ref="B34:B36"/>
    <mergeCell ref="A38:B38"/>
    <mergeCell ref="A39:A41"/>
    <mergeCell ref="B39:B41"/>
    <mergeCell ref="A43:B43"/>
    <mergeCell ref="A44:A46"/>
    <mergeCell ref="B44:B46"/>
    <mergeCell ref="A48:B48"/>
    <mergeCell ref="B49:B51"/>
    <mergeCell ref="A49:A51"/>
    <mergeCell ref="A75:F75"/>
    <mergeCell ref="A76:F76"/>
    <mergeCell ref="A77:F77"/>
    <mergeCell ref="A69:H69"/>
    <mergeCell ref="A71:F71"/>
    <mergeCell ref="A72:F72"/>
    <mergeCell ref="A73:F73"/>
    <mergeCell ref="A74:F74"/>
  </mergeCells>
  <printOptions horizontalCentered="1"/>
  <pageMargins left="0" right="0" top="0" bottom="0" header="0" footer="0"/>
  <pageSetup paperSize="9" scale="72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001"/>
  <sheetViews>
    <sheetView topLeftCell="A30" workbookViewId="0">
      <selection activeCell="B48" sqref="B48"/>
    </sheetView>
  </sheetViews>
  <sheetFormatPr defaultColWidth="14.42578125" defaultRowHeight="15" customHeight="1" x14ac:dyDescent="0.25"/>
  <cols>
    <col min="1" max="1" width="6.7109375" customWidth="1"/>
    <col min="2" max="3" width="8.7109375" customWidth="1"/>
    <col min="4" max="4" width="6.7109375" customWidth="1"/>
    <col min="5" max="5" width="5.7109375" customWidth="1"/>
    <col min="6" max="6" width="25.7109375" customWidth="1"/>
    <col min="7" max="7" width="5.7109375" customWidth="1"/>
    <col min="8" max="8" width="25.7109375" customWidth="1"/>
    <col min="9" max="9" width="1.7109375" customWidth="1"/>
    <col min="10" max="10" width="6.7109375" customWidth="1"/>
    <col min="11" max="12" width="8.140625" customWidth="1"/>
    <col min="13" max="13" width="6.7109375" customWidth="1"/>
    <col min="14" max="14" width="8.7109375" customWidth="1"/>
    <col min="15" max="15" width="19.7109375" customWidth="1"/>
    <col min="16" max="16" width="5.7109375" customWidth="1"/>
    <col min="17" max="17" width="19.7109375" customWidth="1"/>
    <col min="18" max="26" width="8.7109375" customWidth="1"/>
  </cols>
  <sheetData>
    <row r="1" spans="1:17" ht="21" thickBot="1" x14ac:dyDescent="0.35">
      <c r="A1" s="438" t="s">
        <v>55</v>
      </c>
      <c r="B1" s="439"/>
      <c r="C1" s="439"/>
      <c r="D1" s="439"/>
      <c r="E1" s="439"/>
      <c r="F1" s="439"/>
      <c r="G1" s="439"/>
      <c r="H1" s="440"/>
      <c r="J1" s="471"/>
      <c r="K1" s="472"/>
      <c r="L1" s="472"/>
      <c r="M1" s="472"/>
      <c r="N1" s="472"/>
      <c r="O1" s="472"/>
      <c r="P1" s="472"/>
      <c r="Q1" s="472"/>
    </row>
    <row r="2" spans="1:17" ht="16.5" thickBot="1" x14ac:dyDescent="0.3">
      <c r="A2" s="151"/>
      <c r="B2" s="151"/>
      <c r="C2" s="151"/>
      <c r="D2" s="151"/>
      <c r="E2" s="151"/>
      <c r="F2" s="151"/>
      <c r="G2" s="151"/>
      <c r="H2" s="151"/>
      <c r="J2" s="336"/>
      <c r="K2" s="336"/>
      <c r="L2" s="336"/>
      <c r="M2" s="336"/>
      <c r="N2" s="336"/>
      <c r="O2" s="336"/>
      <c r="P2" s="336"/>
      <c r="Q2" s="336"/>
    </row>
    <row r="3" spans="1:17" x14ac:dyDescent="0.25">
      <c r="A3" s="71"/>
      <c r="B3" s="71"/>
      <c r="C3" s="72"/>
      <c r="D3" s="72"/>
      <c r="E3" s="72"/>
      <c r="F3" s="441" t="s">
        <v>56</v>
      </c>
      <c r="G3" s="409"/>
      <c r="H3" s="136" t="s">
        <v>57</v>
      </c>
      <c r="J3" s="329"/>
      <c r="K3" s="329"/>
      <c r="L3" s="326"/>
      <c r="M3" s="326"/>
      <c r="N3" s="326"/>
      <c r="O3" s="473"/>
      <c r="P3" s="474"/>
      <c r="Q3" s="337"/>
    </row>
    <row r="4" spans="1:17" x14ac:dyDescent="0.25">
      <c r="A4" s="71"/>
      <c r="B4" s="71"/>
      <c r="C4" s="71"/>
      <c r="D4" s="71"/>
      <c r="E4" s="72"/>
      <c r="F4" s="442" t="s">
        <v>58</v>
      </c>
      <c r="G4" s="410"/>
      <c r="H4" s="137" t="s">
        <v>59</v>
      </c>
      <c r="J4" s="329"/>
      <c r="K4" s="329"/>
      <c r="L4" s="329"/>
      <c r="M4" s="329"/>
      <c r="N4" s="326"/>
      <c r="O4" s="473"/>
      <c r="P4" s="474"/>
      <c r="Q4" s="337"/>
    </row>
    <row r="5" spans="1:17" x14ac:dyDescent="0.25">
      <c r="A5" s="71"/>
      <c r="B5" s="71"/>
      <c r="C5" s="71"/>
      <c r="D5" s="71"/>
      <c r="E5" s="72"/>
      <c r="F5" s="442" t="s">
        <v>60</v>
      </c>
      <c r="G5" s="410"/>
      <c r="H5" s="137" t="s">
        <v>61</v>
      </c>
      <c r="J5" s="329"/>
      <c r="K5" s="329"/>
      <c r="L5" s="329"/>
      <c r="M5" s="329"/>
      <c r="N5" s="326"/>
      <c r="O5" s="473"/>
      <c r="P5" s="474"/>
      <c r="Q5" s="337"/>
    </row>
    <row r="6" spans="1:17" ht="15.75" thickBot="1" x14ac:dyDescent="0.3">
      <c r="A6" s="71"/>
      <c r="B6" s="71"/>
      <c r="C6" s="71"/>
      <c r="D6" s="71"/>
      <c r="E6" s="72"/>
      <c r="F6" s="443" t="s">
        <v>62</v>
      </c>
      <c r="G6" s="411"/>
      <c r="H6" s="138"/>
      <c r="J6" s="329"/>
      <c r="K6" s="329"/>
      <c r="L6" s="329"/>
      <c r="M6" s="329"/>
      <c r="N6" s="326"/>
      <c r="O6" s="473"/>
      <c r="P6" s="474"/>
      <c r="Q6" s="337"/>
    </row>
    <row r="7" spans="1:17" ht="12" customHeight="1" thickBot="1" x14ac:dyDescent="0.3">
      <c r="A7" s="71"/>
      <c r="B7" s="71"/>
      <c r="C7" s="71"/>
      <c r="D7" s="71"/>
      <c r="E7" s="72"/>
      <c r="F7" s="6"/>
      <c r="G7" s="1"/>
      <c r="H7" s="6"/>
      <c r="J7" s="329"/>
      <c r="K7" s="329"/>
      <c r="L7" s="329"/>
      <c r="M7" s="329"/>
      <c r="N7" s="326"/>
      <c r="O7" s="338"/>
      <c r="P7" s="331"/>
      <c r="Q7" s="338"/>
    </row>
    <row r="8" spans="1:17" ht="15.75" thickBot="1" x14ac:dyDescent="0.3">
      <c r="A8" s="400" t="s">
        <v>1</v>
      </c>
      <c r="B8" s="420"/>
      <c r="C8" s="78" t="s">
        <v>2</v>
      </c>
      <c r="D8" s="78" t="s">
        <v>3</v>
      </c>
      <c r="E8" s="78" t="s">
        <v>4</v>
      </c>
      <c r="F8" s="444" t="s">
        <v>193</v>
      </c>
      <c r="G8" s="422"/>
      <c r="H8" s="423"/>
      <c r="I8" s="285"/>
      <c r="J8" s="466"/>
      <c r="K8" s="467"/>
      <c r="L8" s="326"/>
      <c r="M8" s="326"/>
      <c r="N8" s="326"/>
      <c r="O8" s="466"/>
      <c r="P8" s="467"/>
      <c r="Q8" s="467"/>
    </row>
    <row r="9" spans="1:17" x14ac:dyDescent="0.25">
      <c r="A9" s="432">
        <v>45886</v>
      </c>
      <c r="B9" s="428" t="s">
        <v>160</v>
      </c>
      <c r="C9" s="286" t="s">
        <v>161</v>
      </c>
      <c r="D9" s="103">
        <v>4</v>
      </c>
      <c r="E9" s="102">
        <v>1</v>
      </c>
      <c r="F9" s="82" t="str">
        <f t="shared" ref="F9:F11" si="0">F3</f>
        <v>Natubarets</v>
      </c>
      <c r="G9" s="81" t="s">
        <v>7</v>
      </c>
      <c r="H9" s="82" t="str">
        <f>H4</f>
        <v>Sereno Girls</v>
      </c>
      <c r="I9" s="285"/>
      <c r="J9" s="468"/>
      <c r="K9" s="469"/>
      <c r="L9" s="326"/>
      <c r="M9" s="326"/>
      <c r="N9" s="326"/>
      <c r="O9" s="241"/>
      <c r="P9" s="241"/>
      <c r="Q9" s="241"/>
    </row>
    <row r="10" spans="1:17" x14ac:dyDescent="0.25">
      <c r="A10" s="433"/>
      <c r="B10" s="426"/>
      <c r="C10" s="287" t="s">
        <v>158</v>
      </c>
      <c r="D10" s="288">
        <v>4</v>
      </c>
      <c r="E10" s="289">
        <v>2</v>
      </c>
      <c r="F10" s="211" t="str">
        <f t="shared" si="0"/>
        <v>Roleta Russa</v>
      </c>
      <c r="G10" s="210" t="s">
        <v>7</v>
      </c>
      <c r="H10" s="211" t="str">
        <f>H3</f>
        <v>Fênix</v>
      </c>
      <c r="I10" s="285"/>
      <c r="J10" s="467"/>
      <c r="K10" s="467"/>
      <c r="L10" s="326"/>
      <c r="M10" s="326"/>
      <c r="N10" s="326"/>
      <c r="O10" s="241"/>
      <c r="P10" s="241"/>
      <c r="Q10" s="241"/>
    </row>
    <row r="11" spans="1:17" ht="15.75" thickBot="1" x14ac:dyDescent="0.3">
      <c r="A11" s="434"/>
      <c r="B11" s="427"/>
      <c r="C11" s="290" t="s">
        <v>159</v>
      </c>
      <c r="D11" s="109">
        <v>4</v>
      </c>
      <c r="E11" s="108">
        <v>3</v>
      </c>
      <c r="F11" s="88" t="str">
        <f t="shared" si="0"/>
        <v>Fantasia/Megaço</v>
      </c>
      <c r="G11" s="87" t="s">
        <v>7</v>
      </c>
      <c r="H11" s="88" t="str">
        <f>F6</f>
        <v>Icones FC</v>
      </c>
      <c r="I11" s="285"/>
      <c r="J11" s="467"/>
      <c r="K11" s="467"/>
      <c r="L11" s="326"/>
      <c r="M11" s="326"/>
      <c r="N11" s="326"/>
      <c r="O11" s="241"/>
      <c r="P11" s="241"/>
      <c r="Q11" s="241"/>
    </row>
    <row r="12" spans="1:17" ht="15.75" thickBot="1" x14ac:dyDescent="0.3">
      <c r="A12" s="291"/>
      <c r="B12" s="292"/>
      <c r="C12" s="293"/>
      <c r="D12" s="293"/>
      <c r="E12" s="77"/>
      <c r="F12" s="93" t="s">
        <v>32</v>
      </c>
      <c r="G12" s="397" t="str">
        <f>H5</f>
        <v>Fantasia/Com. Brasil</v>
      </c>
      <c r="H12" s="420"/>
      <c r="I12" s="285"/>
      <c r="J12" s="339"/>
      <c r="K12" s="340"/>
      <c r="L12" s="326"/>
      <c r="M12" s="326"/>
      <c r="N12" s="326"/>
      <c r="O12" s="240"/>
      <c r="P12" s="470"/>
      <c r="Q12" s="467"/>
    </row>
    <row r="13" spans="1:17" ht="12" customHeight="1" thickBot="1" x14ac:dyDescent="0.3">
      <c r="A13" s="294"/>
      <c r="B13" s="294"/>
      <c r="C13" s="295"/>
      <c r="D13" s="295"/>
      <c r="E13" s="295"/>
      <c r="F13" s="296"/>
      <c r="G13" s="297"/>
      <c r="H13" s="296"/>
      <c r="I13" s="285"/>
      <c r="J13" s="340"/>
      <c r="K13" s="340"/>
      <c r="L13" s="326"/>
      <c r="M13" s="326"/>
      <c r="N13" s="326"/>
      <c r="O13" s="240"/>
      <c r="P13" s="241"/>
      <c r="Q13" s="240"/>
    </row>
    <row r="14" spans="1:17" ht="15.75" thickBot="1" x14ac:dyDescent="0.3">
      <c r="A14" s="407" t="s">
        <v>1</v>
      </c>
      <c r="B14" s="424"/>
      <c r="C14" s="78" t="s">
        <v>2</v>
      </c>
      <c r="D14" s="78" t="s">
        <v>3</v>
      </c>
      <c r="E14" s="79" t="s">
        <v>4</v>
      </c>
      <c r="F14" s="429" t="s">
        <v>194</v>
      </c>
      <c r="G14" s="430"/>
      <c r="H14" s="431"/>
      <c r="I14" s="285"/>
      <c r="J14" s="466"/>
      <c r="K14" s="467"/>
      <c r="L14" s="326"/>
      <c r="M14" s="326"/>
      <c r="N14" s="326"/>
      <c r="O14" s="475"/>
      <c r="P14" s="467"/>
      <c r="Q14" s="467"/>
    </row>
    <row r="15" spans="1:17" x14ac:dyDescent="0.25">
      <c r="A15" s="432">
        <v>45891</v>
      </c>
      <c r="B15" s="428" t="s">
        <v>155</v>
      </c>
      <c r="C15" s="286" t="s">
        <v>166</v>
      </c>
      <c r="D15" s="103">
        <v>5</v>
      </c>
      <c r="E15" s="286">
        <v>4</v>
      </c>
      <c r="F15" s="82" t="str">
        <f>H5</f>
        <v>Fantasia/Com. Brasil</v>
      </c>
      <c r="G15" s="81" t="s">
        <v>7</v>
      </c>
      <c r="H15" s="82" t="str">
        <f>H3</f>
        <v>Fênix</v>
      </c>
      <c r="I15" s="285"/>
      <c r="J15" s="468"/>
      <c r="K15" s="469"/>
      <c r="L15" s="326"/>
      <c r="M15" s="326"/>
      <c r="N15" s="326"/>
      <c r="O15" s="241"/>
      <c r="P15" s="241"/>
      <c r="Q15" s="241"/>
    </row>
    <row r="16" spans="1:17" x14ac:dyDescent="0.25">
      <c r="A16" s="433"/>
      <c r="B16" s="426"/>
      <c r="C16" s="287" t="s">
        <v>167</v>
      </c>
      <c r="D16" s="288">
        <v>5</v>
      </c>
      <c r="E16" s="298">
        <v>5</v>
      </c>
      <c r="F16" s="211" t="str">
        <f t="shared" ref="F16:F17" si="1">F3</f>
        <v>Natubarets</v>
      </c>
      <c r="G16" s="210" t="s">
        <v>7</v>
      </c>
      <c r="H16" s="211" t="str">
        <f>F6</f>
        <v>Icones FC</v>
      </c>
      <c r="I16" s="285"/>
      <c r="J16" s="467"/>
      <c r="K16" s="467"/>
      <c r="L16" s="326"/>
      <c r="M16" s="326"/>
      <c r="N16" s="326"/>
      <c r="O16" s="241"/>
      <c r="P16" s="241"/>
      <c r="Q16" s="241"/>
    </row>
    <row r="17" spans="1:17" ht="15.75" thickBot="1" x14ac:dyDescent="0.3">
      <c r="A17" s="434"/>
      <c r="B17" s="427"/>
      <c r="C17" s="290" t="s">
        <v>66</v>
      </c>
      <c r="D17" s="109">
        <v>3</v>
      </c>
      <c r="E17" s="299">
        <v>6</v>
      </c>
      <c r="F17" s="88" t="str">
        <f t="shared" si="1"/>
        <v>Roleta Russa</v>
      </c>
      <c r="G17" s="87" t="s">
        <v>7</v>
      </c>
      <c r="H17" s="88" t="str">
        <f>F5</f>
        <v>Fantasia/Megaço</v>
      </c>
      <c r="I17" s="285"/>
      <c r="J17" s="467"/>
      <c r="K17" s="467"/>
      <c r="L17" s="326"/>
      <c r="M17" s="326"/>
      <c r="N17" s="326"/>
      <c r="O17" s="241"/>
      <c r="P17" s="241"/>
      <c r="Q17" s="241"/>
    </row>
    <row r="18" spans="1:17" ht="15.75" thickBot="1" x14ac:dyDescent="0.3">
      <c r="A18" s="291"/>
      <c r="B18" s="292"/>
      <c r="C18" s="293"/>
      <c r="D18" s="293"/>
      <c r="E18" s="77"/>
      <c r="F18" s="93" t="s">
        <v>32</v>
      </c>
      <c r="G18" s="397" t="str">
        <f>H4</f>
        <v>Sereno Girls</v>
      </c>
      <c r="H18" s="420"/>
      <c r="I18" s="285"/>
      <c r="J18" s="339"/>
      <c r="K18" s="340"/>
      <c r="L18" s="326"/>
      <c r="M18" s="326"/>
      <c r="N18" s="326"/>
      <c r="O18" s="240"/>
      <c r="P18" s="470"/>
      <c r="Q18" s="467"/>
    </row>
    <row r="19" spans="1:17" ht="12" customHeight="1" thickBot="1" x14ac:dyDescent="0.3">
      <c r="A19" s="71"/>
      <c r="B19" s="71"/>
      <c r="C19" s="295"/>
      <c r="D19" s="295"/>
      <c r="E19" s="295"/>
      <c r="F19" s="94"/>
      <c r="G19" s="92"/>
      <c r="H19" s="94"/>
      <c r="I19" s="285"/>
      <c r="J19" s="329"/>
      <c r="K19" s="329"/>
      <c r="L19" s="326"/>
      <c r="M19" s="326"/>
      <c r="N19" s="326"/>
      <c r="O19" s="240"/>
      <c r="P19" s="241"/>
      <c r="Q19" s="240"/>
    </row>
    <row r="20" spans="1:17" ht="15.75" thickBot="1" x14ac:dyDescent="0.3">
      <c r="A20" s="407" t="s">
        <v>1</v>
      </c>
      <c r="B20" s="424"/>
      <c r="C20" s="78" t="s">
        <v>2</v>
      </c>
      <c r="D20" s="78" t="s">
        <v>3</v>
      </c>
      <c r="E20" s="79" t="s">
        <v>4</v>
      </c>
      <c r="F20" s="421" t="s">
        <v>195</v>
      </c>
      <c r="G20" s="422"/>
      <c r="H20" s="423"/>
      <c r="I20" s="285"/>
      <c r="J20" s="466"/>
      <c r="K20" s="467"/>
      <c r="L20" s="326"/>
      <c r="M20" s="326"/>
      <c r="N20" s="326"/>
      <c r="O20" s="475"/>
      <c r="P20" s="467"/>
      <c r="Q20" s="467"/>
    </row>
    <row r="21" spans="1:17" ht="15.75" customHeight="1" x14ac:dyDescent="0.25">
      <c r="A21" s="425">
        <v>45899</v>
      </c>
      <c r="B21" s="435" t="s">
        <v>165</v>
      </c>
      <c r="C21" s="103" t="s">
        <v>63</v>
      </c>
      <c r="D21" s="103">
        <v>4</v>
      </c>
      <c r="E21" s="286">
        <v>7</v>
      </c>
      <c r="F21" s="82" t="str">
        <f t="shared" ref="F21:F22" si="2">H4</f>
        <v>Sereno Girls</v>
      </c>
      <c r="G21" s="81" t="s">
        <v>7</v>
      </c>
      <c r="H21" s="82" t="str">
        <f>F6</f>
        <v>Icones FC</v>
      </c>
      <c r="I21" s="285"/>
      <c r="J21" s="468"/>
      <c r="K21" s="469"/>
      <c r="L21" s="326"/>
      <c r="M21" s="326"/>
      <c r="N21" s="326"/>
      <c r="O21" s="241"/>
      <c r="P21" s="241"/>
      <c r="Q21" s="241"/>
    </row>
    <row r="22" spans="1:17" ht="15.75" customHeight="1" x14ac:dyDescent="0.25">
      <c r="A22" s="426"/>
      <c r="B22" s="436"/>
      <c r="C22" s="300" t="s">
        <v>64</v>
      </c>
      <c r="D22" s="288">
        <v>4</v>
      </c>
      <c r="E22" s="298">
        <v>8</v>
      </c>
      <c r="F22" s="211" t="str">
        <f t="shared" si="2"/>
        <v>Fantasia/Com. Brasil</v>
      </c>
      <c r="G22" s="210" t="s">
        <v>7</v>
      </c>
      <c r="H22" s="211" t="str">
        <f>F5</f>
        <v>Fantasia/Megaço</v>
      </c>
      <c r="I22" s="285"/>
      <c r="J22" s="467"/>
      <c r="K22" s="476"/>
      <c r="L22" s="326"/>
      <c r="M22" s="326"/>
      <c r="N22" s="326"/>
      <c r="O22" s="241"/>
      <c r="P22" s="241"/>
      <c r="Q22" s="241"/>
    </row>
    <row r="23" spans="1:17" ht="15.75" customHeight="1" thickBot="1" x14ac:dyDescent="0.3">
      <c r="A23" s="427"/>
      <c r="B23" s="437"/>
      <c r="C23" s="301" t="s">
        <v>65</v>
      </c>
      <c r="D23" s="109">
        <v>4</v>
      </c>
      <c r="E23" s="299">
        <v>9</v>
      </c>
      <c r="F23" s="88" t="str">
        <f>F3</f>
        <v>Natubarets</v>
      </c>
      <c r="G23" s="87" t="s">
        <v>7</v>
      </c>
      <c r="H23" s="88" t="str">
        <f>F4</f>
        <v>Roleta Russa</v>
      </c>
      <c r="I23" s="285"/>
      <c r="J23" s="467"/>
      <c r="K23" s="467"/>
      <c r="L23" s="326"/>
      <c r="M23" s="326"/>
      <c r="N23" s="326"/>
      <c r="O23" s="241"/>
      <c r="P23" s="241"/>
      <c r="Q23" s="241"/>
    </row>
    <row r="24" spans="1:17" ht="15.75" customHeight="1" thickBot="1" x14ac:dyDescent="0.3">
      <c r="A24" s="291"/>
      <c r="B24" s="292"/>
      <c r="C24" s="293"/>
      <c r="D24" s="293"/>
      <c r="E24" s="77"/>
      <c r="F24" s="93" t="s">
        <v>32</v>
      </c>
      <c r="G24" s="397" t="str">
        <f>H3</f>
        <v>Fênix</v>
      </c>
      <c r="H24" s="420"/>
      <c r="I24" s="285"/>
      <c r="J24" s="339"/>
      <c r="K24" s="340"/>
      <c r="L24" s="326"/>
      <c r="M24" s="326"/>
      <c r="N24" s="326"/>
      <c r="O24" s="240"/>
      <c r="P24" s="470"/>
      <c r="Q24" s="467"/>
    </row>
    <row r="25" spans="1:17" ht="12" customHeight="1" thickBot="1" x14ac:dyDescent="0.3">
      <c r="A25" s="71"/>
      <c r="B25" s="71"/>
      <c r="C25" s="72"/>
      <c r="D25" s="72"/>
      <c r="E25" s="72"/>
      <c r="F25" s="94"/>
      <c r="G25" s="92"/>
      <c r="H25" s="94"/>
      <c r="I25" s="285"/>
      <c r="J25" s="329"/>
      <c r="K25" s="329"/>
      <c r="L25" s="326"/>
      <c r="M25" s="326"/>
      <c r="N25" s="326"/>
      <c r="O25" s="240"/>
      <c r="P25" s="241"/>
      <c r="Q25" s="240"/>
    </row>
    <row r="26" spans="1:17" ht="15.75" customHeight="1" thickBot="1" x14ac:dyDescent="0.3">
      <c r="A26" s="407" t="s">
        <v>1</v>
      </c>
      <c r="B26" s="424"/>
      <c r="C26" s="78" t="s">
        <v>2</v>
      </c>
      <c r="D26" s="78" t="s">
        <v>3</v>
      </c>
      <c r="E26" s="79" t="s">
        <v>4</v>
      </c>
      <c r="F26" s="421" t="s">
        <v>196</v>
      </c>
      <c r="G26" s="422"/>
      <c r="H26" s="423"/>
      <c r="I26" s="285"/>
      <c r="J26" s="466"/>
      <c r="K26" s="467"/>
      <c r="L26" s="326"/>
      <c r="M26" s="326"/>
      <c r="N26" s="326"/>
      <c r="O26" s="475"/>
      <c r="P26" s="467"/>
      <c r="Q26" s="467"/>
    </row>
    <row r="27" spans="1:17" ht="15.75" customHeight="1" x14ac:dyDescent="0.25">
      <c r="A27" s="425">
        <v>45906</v>
      </c>
      <c r="B27" s="428" t="s">
        <v>155</v>
      </c>
      <c r="C27" s="103" t="s">
        <v>63</v>
      </c>
      <c r="D27" s="103">
        <v>4</v>
      </c>
      <c r="E27" s="286">
        <v>10</v>
      </c>
      <c r="F27" s="82" t="str">
        <f>F4</f>
        <v>Roleta Russa</v>
      </c>
      <c r="G27" s="81" t="s">
        <v>7</v>
      </c>
      <c r="H27" s="82" t="str">
        <f>H5</f>
        <v>Fantasia/Com. Brasil</v>
      </c>
      <c r="I27" s="285"/>
      <c r="J27" s="468"/>
      <c r="K27" s="469"/>
      <c r="L27" s="326"/>
      <c r="M27" s="326"/>
      <c r="N27" s="326"/>
      <c r="O27" s="241"/>
      <c r="P27" s="241"/>
      <c r="Q27" s="241"/>
    </row>
    <row r="28" spans="1:17" ht="15.75" customHeight="1" x14ac:dyDescent="0.25">
      <c r="A28" s="426"/>
      <c r="B28" s="426"/>
      <c r="C28" s="300" t="s">
        <v>64</v>
      </c>
      <c r="D28" s="288">
        <v>4</v>
      </c>
      <c r="E28" s="298">
        <v>11</v>
      </c>
      <c r="F28" s="211" t="str">
        <f>F5</f>
        <v>Fantasia/Megaço</v>
      </c>
      <c r="G28" s="210" t="s">
        <v>7</v>
      </c>
      <c r="H28" s="211" t="str">
        <f>H4</f>
        <v>Sereno Girls</v>
      </c>
      <c r="I28" s="285"/>
      <c r="J28" s="467"/>
      <c r="K28" s="467"/>
      <c r="L28" s="326"/>
      <c r="M28" s="326"/>
      <c r="N28" s="326"/>
      <c r="O28" s="241"/>
      <c r="P28" s="241"/>
      <c r="Q28" s="241"/>
    </row>
    <row r="29" spans="1:17" ht="15.75" customHeight="1" thickBot="1" x14ac:dyDescent="0.3">
      <c r="A29" s="427"/>
      <c r="B29" s="427"/>
      <c r="C29" s="301" t="s">
        <v>65</v>
      </c>
      <c r="D29" s="109">
        <v>4</v>
      </c>
      <c r="E29" s="299">
        <v>12</v>
      </c>
      <c r="F29" s="88" t="str">
        <f>F6</f>
        <v>Icones FC</v>
      </c>
      <c r="G29" s="87" t="s">
        <v>7</v>
      </c>
      <c r="H29" s="88" t="str">
        <f>H3</f>
        <v>Fênix</v>
      </c>
      <c r="I29" s="285"/>
      <c r="J29" s="467"/>
      <c r="K29" s="467"/>
      <c r="L29" s="326"/>
      <c r="M29" s="326"/>
      <c r="N29" s="326"/>
      <c r="O29" s="241"/>
      <c r="P29" s="241"/>
      <c r="Q29" s="241"/>
    </row>
    <row r="30" spans="1:17" ht="15.75" customHeight="1" thickBot="1" x14ac:dyDescent="0.3">
      <c r="A30" s="291"/>
      <c r="B30" s="292"/>
      <c r="C30" s="293"/>
      <c r="D30" s="293"/>
      <c r="E30" s="77"/>
      <c r="F30" s="93" t="s">
        <v>32</v>
      </c>
      <c r="G30" s="397" t="str">
        <f>F3</f>
        <v>Natubarets</v>
      </c>
      <c r="H30" s="420"/>
      <c r="I30" s="285"/>
      <c r="J30" s="339"/>
      <c r="K30" s="340"/>
      <c r="L30" s="326"/>
      <c r="M30" s="326"/>
      <c r="N30" s="326"/>
      <c r="O30" s="240"/>
      <c r="P30" s="470"/>
      <c r="Q30" s="467"/>
    </row>
    <row r="31" spans="1:17" ht="12" customHeight="1" thickBot="1" x14ac:dyDescent="0.3">
      <c r="A31" s="71"/>
      <c r="B31" s="71"/>
      <c r="C31" s="72"/>
      <c r="D31" s="72"/>
      <c r="E31" s="72"/>
      <c r="F31" s="94"/>
      <c r="G31" s="92"/>
      <c r="H31" s="94"/>
      <c r="I31" s="285"/>
      <c r="J31" s="329"/>
      <c r="K31" s="329"/>
      <c r="L31" s="326"/>
      <c r="M31" s="326"/>
      <c r="N31" s="326"/>
      <c r="O31" s="240"/>
      <c r="P31" s="241"/>
      <c r="Q31" s="240"/>
    </row>
    <row r="32" spans="1:17" ht="15.75" customHeight="1" thickBot="1" x14ac:dyDescent="0.3">
      <c r="A32" s="407" t="s">
        <v>1</v>
      </c>
      <c r="B32" s="424"/>
      <c r="C32" s="78" t="s">
        <v>2</v>
      </c>
      <c r="D32" s="78" t="s">
        <v>3</v>
      </c>
      <c r="E32" s="79" t="s">
        <v>4</v>
      </c>
      <c r="F32" s="421" t="s">
        <v>197</v>
      </c>
      <c r="G32" s="422"/>
      <c r="H32" s="423"/>
      <c r="I32" s="285"/>
      <c r="J32" s="466"/>
      <c r="K32" s="467"/>
      <c r="L32" s="326"/>
      <c r="M32" s="326"/>
      <c r="N32" s="326"/>
      <c r="O32" s="475"/>
      <c r="P32" s="467"/>
      <c r="Q32" s="467"/>
    </row>
    <row r="33" spans="1:17" ht="15.75" customHeight="1" x14ac:dyDescent="0.25">
      <c r="A33" s="425">
        <v>45920</v>
      </c>
      <c r="B33" s="428" t="s">
        <v>155</v>
      </c>
      <c r="C33" s="102" t="s">
        <v>63</v>
      </c>
      <c r="D33" s="103">
        <v>4</v>
      </c>
      <c r="E33" s="102">
        <v>13</v>
      </c>
      <c r="F33" s="82" t="str">
        <f>F6</f>
        <v>Icones FC</v>
      </c>
      <c r="G33" s="81" t="s">
        <v>7</v>
      </c>
      <c r="H33" s="82" t="str">
        <f>F4</f>
        <v>Roleta Russa</v>
      </c>
      <c r="I33" s="285"/>
      <c r="J33" s="468"/>
      <c r="K33" s="469"/>
      <c r="L33" s="326"/>
      <c r="M33" s="326"/>
      <c r="N33" s="326"/>
      <c r="O33" s="241"/>
      <c r="P33" s="241"/>
      <c r="Q33" s="241"/>
    </row>
    <row r="34" spans="1:17" ht="15.75" customHeight="1" x14ac:dyDescent="0.25">
      <c r="A34" s="426"/>
      <c r="B34" s="426"/>
      <c r="C34" s="302" t="s">
        <v>64</v>
      </c>
      <c r="D34" s="288">
        <v>4</v>
      </c>
      <c r="E34" s="289">
        <v>14</v>
      </c>
      <c r="F34" s="211" t="str">
        <f t="shared" ref="F34:F35" si="3">H3</f>
        <v>Fênix</v>
      </c>
      <c r="G34" s="210" t="s">
        <v>7</v>
      </c>
      <c r="H34" s="211" t="str">
        <f>F3</f>
        <v>Natubarets</v>
      </c>
      <c r="I34" s="285"/>
      <c r="J34" s="467"/>
      <c r="K34" s="467"/>
      <c r="L34" s="326"/>
      <c r="M34" s="326"/>
      <c r="N34" s="326"/>
      <c r="O34" s="241"/>
      <c r="P34" s="241"/>
      <c r="Q34" s="241"/>
    </row>
    <row r="35" spans="1:17" ht="15.75" customHeight="1" thickBot="1" x14ac:dyDescent="0.3">
      <c r="A35" s="427"/>
      <c r="B35" s="427"/>
      <c r="C35" s="295" t="s">
        <v>65</v>
      </c>
      <c r="D35" s="109">
        <v>4</v>
      </c>
      <c r="E35" s="108">
        <v>15</v>
      </c>
      <c r="F35" s="88" t="str">
        <f t="shared" si="3"/>
        <v>Sereno Girls</v>
      </c>
      <c r="G35" s="87" t="s">
        <v>7</v>
      </c>
      <c r="H35" s="88" t="str">
        <f>H5</f>
        <v>Fantasia/Com. Brasil</v>
      </c>
      <c r="I35" s="285"/>
      <c r="J35" s="467"/>
      <c r="K35" s="467"/>
      <c r="L35" s="326"/>
      <c r="M35" s="326"/>
      <c r="N35" s="326"/>
      <c r="O35" s="241"/>
      <c r="P35" s="241"/>
      <c r="Q35" s="241"/>
    </row>
    <row r="36" spans="1:17" ht="15.75" customHeight="1" thickBot="1" x14ac:dyDescent="0.3">
      <c r="A36" s="291"/>
      <c r="B36" s="292"/>
      <c r="C36" s="293"/>
      <c r="D36" s="293"/>
      <c r="E36" s="77"/>
      <c r="F36" s="93" t="s">
        <v>32</v>
      </c>
      <c r="G36" s="397" t="str">
        <f>F5</f>
        <v>Fantasia/Megaço</v>
      </c>
      <c r="H36" s="420"/>
      <c r="I36" s="285"/>
      <c r="J36" s="339"/>
      <c r="K36" s="340"/>
      <c r="L36" s="326"/>
      <c r="M36" s="326"/>
      <c r="N36" s="326"/>
      <c r="O36" s="240"/>
      <c r="P36" s="470"/>
      <c r="Q36" s="467"/>
    </row>
    <row r="37" spans="1:17" ht="12" customHeight="1" thickBot="1" x14ac:dyDescent="0.3">
      <c r="A37" s="71"/>
      <c r="B37" s="71"/>
      <c r="C37" s="295" t="s">
        <v>23</v>
      </c>
      <c r="D37" s="295" t="s">
        <v>23</v>
      </c>
      <c r="E37" s="72"/>
      <c r="F37" s="94"/>
      <c r="G37" s="92"/>
      <c r="H37" s="94"/>
      <c r="I37" s="285"/>
      <c r="J37" s="329"/>
      <c r="K37" s="329"/>
      <c r="L37" s="326"/>
      <c r="M37" s="326"/>
      <c r="N37" s="326"/>
      <c r="O37" s="240"/>
      <c r="P37" s="241"/>
      <c r="Q37" s="240"/>
    </row>
    <row r="38" spans="1:17" ht="15.75" customHeight="1" thickBot="1" x14ac:dyDescent="0.3">
      <c r="A38" s="400" t="s">
        <v>1</v>
      </c>
      <c r="B38" s="420"/>
      <c r="C38" s="78" t="s">
        <v>2</v>
      </c>
      <c r="D38" s="78" t="s">
        <v>3</v>
      </c>
      <c r="E38" s="79" t="s">
        <v>4</v>
      </c>
      <c r="F38" s="421" t="s">
        <v>198</v>
      </c>
      <c r="G38" s="422"/>
      <c r="H38" s="423"/>
      <c r="I38" s="285"/>
      <c r="J38" s="466"/>
      <c r="K38" s="467"/>
      <c r="L38" s="326"/>
      <c r="M38" s="326"/>
      <c r="N38" s="326"/>
      <c r="O38" s="475"/>
      <c r="P38" s="467"/>
      <c r="Q38" s="467"/>
    </row>
    <row r="39" spans="1:17" ht="15.75" customHeight="1" x14ac:dyDescent="0.25">
      <c r="A39" s="425">
        <v>45926</v>
      </c>
      <c r="B39" s="428" t="s">
        <v>165</v>
      </c>
      <c r="C39" s="103" t="s">
        <v>166</v>
      </c>
      <c r="D39" s="103">
        <v>5</v>
      </c>
      <c r="E39" s="103">
        <v>16</v>
      </c>
      <c r="F39" s="82" t="str">
        <f t="shared" ref="F39:F40" si="4">F5</f>
        <v>Fantasia/Megaço</v>
      </c>
      <c r="G39" s="81" t="s">
        <v>7</v>
      </c>
      <c r="H39" s="82" t="str">
        <f>F3</f>
        <v>Natubarets</v>
      </c>
      <c r="I39" s="285"/>
      <c r="J39" s="468"/>
      <c r="K39" s="469"/>
      <c r="L39" s="326"/>
      <c r="M39" s="326"/>
      <c r="N39" s="326"/>
      <c r="O39" s="241"/>
      <c r="P39" s="241"/>
      <c r="Q39" s="241"/>
    </row>
    <row r="40" spans="1:17" ht="15.75" customHeight="1" x14ac:dyDescent="0.25">
      <c r="A40" s="426"/>
      <c r="B40" s="426"/>
      <c r="C40" s="300" t="s">
        <v>167</v>
      </c>
      <c r="D40" s="288">
        <v>5</v>
      </c>
      <c r="E40" s="288">
        <v>17</v>
      </c>
      <c r="F40" s="211" t="str">
        <f t="shared" si="4"/>
        <v>Icones FC</v>
      </c>
      <c r="G40" s="210" t="s">
        <v>7</v>
      </c>
      <c r="H40" s="211" t="str">
        <f>H5</f>
        <v>Fantasia/Com. Brasil</v>
      </c>
      <c r="I40" s="285"/>
      <c r="J40" s="467"/>
      <c r="K40" s="467"/>
      <c r="L40" s="326"/>
      <c r="M40" s="326"/>
      <c r="N40" s="326"/>
      <c r="O40" s="241"/>
      <c r="P40" s="241"/>
      <c r="Q40" s="241"/>
    </row>
    <row r="41" spans="1:17" ht="15.75" customHeight="1" thickBot="1" x14ac:dyDescent="0.3">
      <c r="A41" s="427"/>
      <c r="B41" s="427"/>
      <c r="C41" s="301" t="s">
        <v>66</v>
      </c>
      <c r="D41" s="109">
        <v>5</v>
      </c>
      <c r="E41" s="109">
        <v>18</v>
      </c>
      <c r="F41" s="88" t="str">
        <f>H3</f>
        <v>Fênix</v>
      </c>
      <c r="G41" s="87" t="s">
        <v>7</v>
      </c>
      <c r="H41" s="88" t="str">
        <f>H4</f>
        <v>Sereno Girls</v>
      </c>
      <c r="I41" s="285"/>
      <c r="J41" s="467"/>
      <c r="K41" s="467"/>
      <c r="L41" s="326"/>
      <c r="M41" s="326"/>
      <c r="N41" s="326"/>
      <c r="O41" s="241"/>
      <c r="P41" s="241"/>
      <c r="Q41" s="241"/>
    </row>
    <row r="42" spans="1:17" ht="15.75" customHeight="1" thickBot="1" x14ac:dyDescent="0.3">
      <c r="A42" s="291"/>
      <c r="B42" s="292"/>
      <c r="C42" s="293"/>
      <c r="D42" s="293"/>
      <c r="E42" s="77"/>
      <c r="F42" s="93" t="s">
        <v>32</v>
      </c>
      <c r="G42" s="397" t="str">
        <f>F4</f>
        <v>Roleta Russa</v>
      </c>
      <c r="H42" s="420"/>
      <c r="I42" s="285"/>
      <c r="J42" s="339"/>
      <c r="K42" s="340"/>
      <c r="L42" s="326"/>
      <c r="M42" s="326"/>
      <c r="N42" s="326"/>
      <c r="O42" s="240"/>
      <c r="P42" s="470"/>
      <c r="Q42" s="467"/>
    </row>
    <row r="43" spans="1:17" ht="12" customHeight="1" thickBot="1" x14ac:dyDescent="0.3">
      <c r="A43" s="71"/>
      <c r="B43" s="71"/>
      <c r="C43" s="295"/>
      <c r="D43" s="72"/>
      <c r="E43" s="72"/>
      <c r="F43" s="296"/>
      <c r="G43" s="297"/>
      <c r="H43" s="296"/>
      <c r="I43" s="285"/>
      <c r="J43" s="329"/>
      <c r="K43" s="329"/>
      <c r="L43" s="326"/>
      <c r="M43" s="326"/>
      <c r="N43" s="326"/>
      <c r="O43" s="240"/>
      <c r="P43" s="241"/>
      <c r="Q43" s="240"/>
    </row>
    <row r="44" spans="1:17" ht="15.75" customHeight="1" thickBot="1" x14ac:dyDescent="0.3">
      <c r="A44" s="400" t="s">
        <v>1</v>
      </c>
      <c r="B44" s="420"/>
      <c r="C44" s="78" t="s">
        <v>2</v>
      </c>
      <c r="D44" s="78" t="s">
        <v>3</v>
      </c>
      <c r="E44" s="79" t="s">
        <v>4</v>
      </c>
      <c r="F44" s="421" t="s">
        <v>199</v>
      </c>
      <c r="G44" s="422"/>
      <c r="H44" s="423"/>
      <c r="I44" s="285"/>
      <c r="J44" s="466"/>
      <c r="K44" s="467"/>
      <c r="L44" s="326"/>
      <c r="M44" s="326"/>
      <c r="N44" s="326"/>
      <c r="O44" s="475"/>
      <c r="P44" s="467"/>
      <c r="Q44" s="467"/>
    </row>
    <row r="45" spans="1:17" ht="15.75" customHeight="1" x14ac:dyDescent="0.25">
      <c r="A45" s="425">
        <v>45941</v>
      </c>
      <c r="B45" s="435" t="s">
        <v>155</v>
      </c>
      <c r="C45" s="103" t="s">
        <v>65</v>
      </c>
      <c r="D45" s="103">
        <v>2</v>
      </c>
      <c r="E45" s="103">
        <v>19</v>
      </c>
      <c r="F45" s="82" t="str">
        <f>H3</f>
        <v>Fênix</v>
      </c>
      <c r="G45" s="81" t="s">
        <v>7</v>
      </c>
      <c r="H45" s="82" t="str">
        <f>F5</f>
        <v>Fantasia/Megaço</v>
      </c>
      <c r="I45" s="285"/>
      <c r="J45" s="468"/>
      <c r="K45" s="469"/>
      <c r="L45" s="326"/>
      <c r="M45" s="326"/>
      <c r="N45" s="326"/>
      <c r="O45" s="241"/>
      <c r="P45" s="241"/>
      <c r="Q45" s="241"/>
    </row>
    <row r="46" spans="1:17" ht="15.75" customHeight="1" x14ac:dyDescent="0.25">
      <c r="A46" s="426"/>
      <c r="B46" s="436"/>
      <c r="C46" s="288" t="s">
        <v>65</v>
      </c>
      <c r="D46" s="288">
        <v>4</v>
      </c>
      <c r="E46" s="288">
        <v>20</v>
      </c>
      <c r="F46" s="211" t="str">
        <f>H4</f>
        <v>Sereno Girls</v>
      </c>
      <c r="G46" s="210" t="s">
        <v>7</v>
      </c>
      <c r="H46" s="211" t="str">
        <f>F4</f>
        <v>Roleta Russa</v>
      </c>
      <c r="I46" s="285"/>
      <c r="J46" s="467"/>
      <c r="K46" s="476"/>
      <c r="L46" s="326"/>
      <c r="M46" s="326"/>
      <c r="N46" s="326"/>
      <c r="O46" s="241"/>
      <c r="P46" s="241"/>
      <c r="Q46" s="241"/>
    </row>
    <row r="47" spans="1:17" ht="15.75" customHeight="1" thickBot="1" x14ac:dyDescent="0.3">
      <c r="A47" s="427"/>
      <c r="B47" s="437"/>
      <c r="C47" s="109" t="s">
        <v>65</v>
      </c>
      <c r="D47" s="109">
        <v>3</v>
      </c>
      <c r="E47" s="109">
        <v>21</v>
      </c>
      <c r="F47" s="88" t="str">
        <f>H5</f>
        <v>Fantasia/Com. Brasil</v>
      </c>
      <c r="G47" s="87" t="s">
        <v>7</v>
      </c>
      <c r="H47" s="88" t="str">
        <f>F3</f>
        <v>Natubarets</v>
      </c>
      <c r="I47" s="285"/>
      <c r="J47" s="467"/>
      <c r="K47" s="467"/>
      <c r="L47" s="326"/>
      <c r="M47" s="326"/>
      <c r="N47" s="326"/>
      <c r="O47" s="241"/>
      <c r="P47" s="241"/>
      <c r="Q47" s="241"/>
    </row>
    <row r="48" spans="1:17" ht="15.75" customHeight="1" thickBot="1" x14ac:dyDescent="0.3">
      <c r="A48" s="291"/>
      <c r="B48" s="292"/>
      <c r="C48" s="293"/>
      <c r="D48" s="293"/>
      <c r="E48" s="77"/>
      <c r="F48" s="93" t="s">
        <v>32</v>
      </c>
      <c r="G48" s="397" t="str">
        <f>F6</f>
        <v>Icones FC</v>
      </c>
      <c r="H48" s="420"/>
      <c r="I48" s="285"/>
      <c r="J48" s="339"/>
      <c r="K48" s="340"/>
      <c r="L48" s="326"/>
      <c r="M48" s="326"/>
      <c r="N48" s="326"/>
      <c r="O48" s="240"/>
      <c r="P48" s="470"/>
      <c r="Q48" s="467"/>
    </row>
    <row r="49" spans="1:17" ht="15.75" customHeight="1" thickBot="1" x14ac:dyDescent="0.3">
      <c r="A49" s="458" t="s">
        <v>69</v>
      </c>
      <c r="B49" s="459"/>
      <c r="C49" s="459"/>
      <c r="D49" s="459"/>
      <c r="E49" s="459"/>
      <c r="F49" s="459"/>
      <c r="G49" s="459"/>
      <c r="H49" s="460"/>
      <c r="I49" s="285"/>
      <c r="J49" s="477"/>
      <c r="K49" s="467"/>
      <c r="L49" s="467"/>
      <c r="M49" s="467"/>
      <c r="N49" s="467"/>
      <c r="O49" s="467"/>
      <c r="P49" s="467"/>
      <c r="Q49" s="467"/>
    </row>
    <row r="50" spans="1:17" ht="15.75" customHeight="1" x14ac:dyDescent="0.25">
      <c r="A50" s="303"/>
      <c r="B50" s="303"/>
      <c r="C50" s="303"/>
      <c r="D50" s="304"/>
      <c r="E50" s="304"/>
      <c r="F50" s="305" t="s">
        <v>70</v>
      </c>
      <c r="G50" s="306"/>
      <c r="H50" s="307" t="s">
        <v>71</v>
      </c>
      <c r="I50" s="285"/>
      <c r="J50" s="343"/>
      <c r="K50" s="343"/>
      <c r="L50" s="343"/>
      <c r="M50" s="326"/>
      <c r="N50" s="326"/>
      <c r="O50" s="342"/>
      <c r="P50" s="344"/>
      <c r="Q50" s="342"/>
    </row>
    <row r="51" spans="1:17" ht="15.75" customHeight="1" x14ac:dyDescent="0.25">
      <c r="A51" s="308"/>
      <c r="B51" s="309"/>
      <c r="C51" s="72"/>
      <c r="D51" s="72"/>
      <c r="E51" s="72"/>
      <c r="F51" s="163" t="s">
        <v>19</v>
      </c>
      <c r="G51" s="164"/>
      <c r="H51" s="165" t="s">
        <v>21</v>
      </c>
      <c r="I51" s="285"/>
      <c r="J51" s="339"/>
      <c r="K51" s="340"/>
      <c r="L51" s="326"/>
      <c r="M51" s="326"/>
      <c r="N51" s="326"/>
      <c r="O51" s="241"/>
      <c r="P51" s="241"/>
      <c r="Q51" s="241"/>
    </row>
    <row r="52" spans="1:17" ht="15.75" customHeight="1" x14ac:dyDescent="0.25">
      <c r="A52" s="308"/>
      <c r="B52" s="309"/>
      <c r="C52" s="72"/>
      <c r="D52" s="72"/>
      <c r="E52" s="72"/>
      <c r="F52" s="163" t="s">
        <v>22</v>
      </c>
      <c r="G52" s="164"/>
      <c r="H52" s="165" t="s">
        <v>20</v>
      </c>
      <c r="I52" s="285"/>
      <c r="J52" s="339"/>
      <c r="K52" s="340"/>
      <c r="L52" s="326"/>
      <c r="M52" s="326"/>
      <c r="N52" s="326"/>
      <c r="O52" s="241"/>
      <c r="P52" s="241"/>
      <c r="Q52" s="241"/>
    </row>
    <row r="53" spans="1:17" ht="15.75" customHeight="1" thickBot="1" x14ac:dyDescent="0.3">
      <c r="A53" s="308"/>
      <c r="B53" s="309"/>
      <c r="C53" s="72"/>
      <c r="D53" s="72"/>
      <c r="E53" s="72"/>
      <c r="F53" s="166" t="s">
        <v>72</v>
      </c>
      <c r="G53" s="90"/>
      <c r="H53" s="167" t="s">
        <v>73</v>
      </c>
      <c r="I53" s="285"/>
      <c r="J53" s="339"/>
      <c r="K53" s="340"/>
      <c r="L53" s="326"/>
      <c r="M53" s="326"/>
      <c r="N53" s="326"/>
      <c r="O53" s="241"/>
      <c r="P53" s="241"/>
      <c r="Q53" s="241"/>
    </row>
    <row r="54" spans="1:17" ht="15.75" customHeight="1" thickBot="1" x14ac:dyDescent="0.3">
      <c r="A54" s="400" t="s">
        <v>1</v>
      </c>
      <c r="B54" s="420"/>
      <c r="C54" s="129" t="s">
        <v>2</v>
      </c>
      <c r="D54" s="129" t="s">
        <v>3</v>
      </c>
      <c r="E54" s="283" t="s">
        <v>4</v>
      </c>
      <c r="F54" s="418" t="s">
        <v>74</v>
      </c>
      <c r="G54" s="419"/>
      <c r="H54" s="420"/>
      <c r="I54" s="285"/>
      <c r="J54" s="466"/>
      <c r="K54" s="467"/>
      <c r="L54" s="326"/>
      <c r="M54" s="326"/>
      <c r="N54" s="326"/>
      <c r="O54" s="477"/>
      <c r="P54" s="467"/>
      <c r="Q54" s="467"/>
    </row>
    <row r="55" spans="1:17" ht="15.75" customHeight="1" x14ac:dyDescent="0.25">
      <c r="A55" s="462">
        <v>45948</v>
      </c>
      <c r="B55" s="463" t="s">
        <v>75</v>
      </c>
      <c r="C55" s="287" t="s">
        <v>63</v>
      </c>
      <c r="D55" s="300">
        <v>4</v>
      </c>
      <c r="E55" s="300">
        <v>22</v>
      </c>
      <c r="F55" s="261" t="s">
        <v>19</v>
      </c>
      <c r="G55" s="310" t="s">
        <v>7</v>
      </c>
      <c r="H55" s="266" t="s">
        <v>72</v>
      </c>
      <c r="I55" s="285"/>
      <c r="J55" s="468"/>
      <c r="K55" s="469"/>
      <c r="L55" s="326"/>
      <c r="M55" s="326"/>
      <c r="N55" s="326"/>
      <c r="O55" s="326"/>
      <c r="P55" s="326"/>
      <c r="Q55" s="326"/>
    </row>
    <row r="56" spans="1:17" ht="15.75" customHeight="1" thickBot="1" x14ac:dyDescent="0.3">
      <c r="A56" s="427"/>
      <c r="B56" s="437"/>
      <c r="C56" s="299" t="s">
        <v>64</v>
      </c>
      <c r="D56" s="109">
        <v>4</v>
      </c>
      <c r="E56" s="109">
        <v>23</v>
      </c>
      <c r="F56" s="262" t="s">
        <v>21</v>
      </c>
      <c r="G56" s="311" t="s">
        <v>7</v>
      </c>
      <c r="H56" s="267" t="s">
        <v>73</v>
      </c>
      <c r="I56" s="285"/>
      <c r="J56" s="467"/>
      <c r="K56" s="467"/>
      <c r="L56" s="326"/>
      <c r="M56" s="326"/>
      <c r="N56" s="326"/>
      <c r="O56" s="326"/>
      <c r="P56" s="326"/>
      <c r="Q56" s="326"/>
    </row>
    <row r="57" spans="1:17" ht="15.75" customHeight="1" thickBot="1" x14ac:dyDescent="0.3">
      <c r="A57" s="464" t="s">
        <v>1</v>
      </c>
      <c r="B57" s="465"/>
      <c r="C57" s="301" t="s">
        <v>2</v>
      </c>
      <c r="D57" s="313" t="s">
        <v>3</v>
      </c>
      <c r="E57" s="312" t="s">
        <v>4</v>
      </c>
      <c r="F57" s="461" t="s">
        <v>74</v>
      </c>
      <c r="G57" s="413"/>
      <c r="H57" s="414"/>
      <c r="I57" s="285"/>
      <c r="J57" s="466"/>
      <c r="K57" s="467"/>
      <c r="L57" s="326"/>
      <c r="M57" s="326"/>
      <c r="N57" s="326"/>
      <c r="O57" s="477"/>
      <c r="P57" s="467"/>
      <c r="Q57" s="467"/>
    </row>
    <row r="58" spans="1:17" ht="15.75" customHeight="1" x14ac:dyDescent="0.25">
      <c r="A58" s="425">
        <v>45954</v>
      </c>
      <c r="B58" s="435" t="s">
        <v>165</v>
      </c>
      <c r="C58" s="286" t="s">
        <v>166</v>
      </c>
      <c r="D58" s="103">
        <v>3</v>
      </c>
      <c r="E58" s="103">
        <v>24</v>
      </c>
      <c r="F58" s="263" t="s">
        <v>72</v>
      </c>
      <c r="G58" s="105" t="s">
        <v>7</v>
      </c>
      <c r="H58" s="268" t="s">
        <v>22</v>
      </c>
      <c r="I58" s="285"/>
      <c r="J58" s="468"/>
      <c r="K58" s="469"/>
      <c r="L58" s="326"/>
      <c r="M58" s="326"/>
      <c r="N58" s="326"/>
      <c r="O58" s="326"/>
      <c r="P58" s="326"/>
      <c r="Q58" s="326"/>
    </row>
    <row r="59" spans="1:17" ht="15.75" customHeight="1" thickBot="1" x14ac:dyDescent="0.3">
      <c r="A59" s="427"/>
      <c r="B59" s="437"/>
      <c r="C59" s="299" t="s">
        <v>167</v>
      </c>
      <c r="D59" s="109">
        <v>3</v>
      </c>
      <c r="E59" s="109">
        <v>25</v>
      </c>
      <c r="F59" s="262" t="s">
        <v>73</v>
      </c>
      <c r="G59" s="311" t="s">
        <v>7</v>
      </c>
      <c r="H59" s="267" t="s">
        <v>20</v>
      </c>
      <c r="I59" s="285"/>
      <c r="J59" s="467"/>
      <c r="K59" s="467"/>
      <c r="L59" s="326"/>
      <c r="M59" s="326"/>
      <c r="N59" s="326"/>
      <c r="O59" s="326"/>
      <c r="P59" s="326"/>
      <c r="Q59" s="326"/>
    </row>
    <row r="60" spans="1:17" ht="15.75" customHeight="1" thickBot="1" x14ac:dyDescent="0.3">
      <c r="A60" s="464" t="s">
        <v>1</v>
      </c>
      <c r="B60" s="465"/>
      <c r="C60" s="301" t="s">
        <v>2</v>
      </c>
      <c r="D60" s="313" t="s">
        <v>3</v>
      </c>
      <c r="E60" s="312" t="s">
        <v>4</v>
      </c>
      <c r="F60" s="461" t="s">
        <v>74</v>
      </c>
      <c r="G60" s="413"/>
      <c r="H60" s="414"/>
      <c r="I60" s="285"/>
      <c r="J60" s="466"/>
      <c r="K60" s="467"/>
      <c r="L60" s="326"/>
      <c r="M60" s="326"/>
      <c r="N60" s="326"/>
      <c r="O60" s="477"/>
      <c r="P60" s="467"/>
      <c r="Q60" s="467"/>
    </row>
    <row r="61" spans="1:17" ht="15.75" customHeight="1" x14ac:dyDescent="0.25">
      <c r="A61" s="425">
        <v>45962</v>
      </c>
      <c r="B61" s="435" t="s">
        <v>75</v>
      </c>
      <c r="C61" s="286" t="s">
        <v>64</v>
      </c>
      <c r="D61" s="103">
        <v>5</v>
      </c>
      <c r="E61" s="103">
        <v>26</v>
      </c>
      <c r="F61" s="263" t="s">
        <v>19</v>
      </c>
      <c r="G61" s="105" t="s">
        <v>7</v>
      </c>
      <c r="H61" s="268" t="s">
        <v>22</v>
      </c>
      <c r="I61" s="285"/>
      <c r="J61" s="468"/>
      <c r="K61" s="469"/>
      <c r="L61" s="326"/>
      <c r="M61" s="326"/>
      <c r="N61" s="326"/>
      <c r="O61" s="326"/>
      <c r="P61" s="326"/>
      <c r="Q61" s="326"/>
    </row>
    <row r="62" spans="1:17" ht="15.75" customHeight="1" thickBot="1" x14ac:dyDescent="0.3">
      <c r="A62" s="427"/>
      <c r="B62" s="437"/>
      <c r="C62" s="299" t="s">
        <v>65</v>
      </c>
      <c r="D62" s="109">
        <v>5</v>
      </c>
      <c r="E62" s="109">
        <v>27</v>
      </c>
      <c r="F62" s="262" t="s">
        <v>21</v>
      </c>
      <c r="G62" s="311" t="s">
        <v>7</v>
      </c>
      <c r="H62" s="267" t="s">
        <v>20</v>
      </c>
      <c r="I62" s="285"/>
      <c r="J62" s="467"/>
      <c r="K62" s="467"/>
      <c r="L62" s="326"/>
      <c r="M62" s="326"/>
      <c r="N62" s="326"/>
      <c r="O62" s="326"/>
      <c r="P62" s="326"/>
      <c r="Q62" s="326"/>
    </row>
    <row r="63" spans="1:17" ht="15.75" customHeight="1" thickBot="1" x14ac:dyDescent="0.3">
      <c r="A63" s="418"/>
      <c r="B63" s="419"/>
      <c r="C63" s="419"/>
      <c r="D63" s="419"/>
      <c r="E63" s="419"/>
      <c r="F63" s="419"/>
      <c r="G63" s="419"/>
      <c r="H63" s="420"/>
      <c r="I63" s="285"/>
      <c r="J63" s="477"/>
      <c r="K63" s="467"/>
      <c r="L63" s="467"/>
      <c r="M63" s="467"/>
      <c r="N63" s="467"/>
      <c r="O63" s="467"/>
      <c r="P63" s="467"/>
      <c r="Q63" s="467"/>
    </row>
    <row r="64" spans="1:17" ht="15.75" customHeight="1" thickBot="1" x14ac:dyDescent="0.3">
      <c r="A64" s="407" t="s">
        <v>1</v>
      </c>
      <c r="B64" s="424"/>
      <c r="C64" s="129" t="s">
        <v>2</v>
      </c>
      <c r="D64" s="78" t="s">
        <v>3</v>
      </c>
      <c r="E64" s="79" t="s">
        <v>4</v>
      </c>
      <c r="F64" s="418" t="s">
        <v>76</v>
      </c>
      <c r="G64" s="419"/>
      <c r="H64" s="420"/>
      <c r="I64" s="285"/>
      <c r="J64" s="466"/>
      <c r="K64" s="467"/>
      <c r="L64" s="326"/>
      <c r="M64" s="326"/>
      <c r="N64" s="326"/>
      <c r="O64" s="477"/>
      <c r="P64" s="467"/>
      <c r="Q64" s="467"/>
    </row>
    <row r="65" spans="1:17" ht="15.75" customHeight="1" x14ac:dyDescent="0.25">
      <c r="A65" s="425">
        <v>45969</v>
      </c>
      <c r="B65" s="435" t="s">
        <v>6</v>
      </c>
      <c r="C65" s="286"/>
      <c r="D65" s="103"/>
      <c r="E65" s="314">
        <v>28</v>
      </c>
      <c r="F65" s="263"/>
      <c r="G65" s="105" t="s">
        <v>7</v>
      </c>
      <c r="H65" s="268"/>
      <c r="I65" s="285"/>
      <c r="J65" s="468"/>
      <c r="K65" s="469"/>
      <c r="L65" s="326"/>
      <c r="M65" s="326"/>
      <c r="N65" s="326"/>
      <c r="O65" s="326"/>
      <c r="P65" s="326"/>
      <c r="Q65" s="326"/>
    </row>
    <row r="66" spans="1:17" ht="15.75" customHeight="1" thickBot="1" x14ac:dyDescent="0.3">
      <c r="A66" s="427"/>
      <c r="B66" s="437"/>
      <c r="C66" s="299"/>
      <c r="D66" s="109"/>
      <c r="E66" s="315">
        <v>29</v>
      </c>
      <c r="F66" s="262"/>
      <c r="G66" s="311" t="s">
        <v>7</v>
      </c>
      <c r="H66" s="267"/>
      <c r="I66" s="285"/>
      <c r="J66" s="467"/>
      <c r="K66" s="467"/>
      <c r="L66" s="326"/>
      <c r="M66" s="326"/>
      <c r="N66" s="326"/>
      <c r="O66" s="326"/>
      <c r="P66" s="326"/>
      <c r="Q66" s="326"/>
    </row>
    <row r="67" spans="1:17" ht="12" customHeight="1" thickBot="1" x14ac:dyDescent="0.3">
      <c r="A67" s="309"/>
      <c r="B67" s="309"/>
      <c r="C67" s="316"/>
      <c r="D67" s="72"/>
      <c r="E67" s="72"/>
      <c r="F67" s="71"/>
      <c r="G67" s="72"/>
      <c r="H67" s="71"/>
      <c r="I67" s="285"/>
      <c r="J67" s="340"/>
      <c r="K67" s="340"/>
      <c r="L67" s="330"/>
      <c r="M67" s="326"/>
      <c r="N67" s="326"/>
      <c r="O67" s="329"/>
      <c r="P67" s="326"/>
      <c r="Q67" s="329"/>
    </row>
    <row r="68" spans="1:17" ht="15.75" customHeight="1" thickBot="1" x14ac:dyDescent="0.3">
      <c r="A68" s="407" t="s">
        <v>1</v>
      </c>
      <c r="B68" s="424"/>
      <c r="C68" s="129" t="s">
        <v>2</v>
      </c>
      <c r="D68" s="78" t="s">
        <v>3</v>
      </c>
      <c r="E68" s="79" t="s">
        <v>4</v>
      </c>
      <c r="F68" s="418" t="s">
        <v>24</v>
      </c>
      <c r="G68" s="419"/>
      <c r="H68" s="420"/>
      <c r="I68" s="285"/>
      <c r="J68" s="466"/>
      <c r="K68" s="467"/>
      <c r="L68" s="326"/>
      <c r="M68" s="326"/>
      <c r="N68" s="326"/>
      <c r="O68" s="477"/>
      <c r="P68" s="467"/>
      <c r="Q68" s="467"/>
    </row>
    <row r="69" spans="1:17" ht="15.75" customHeight="1" thickBot="1" x14ac:dyDescent="0.3">
      <c r="A69" s="317">
        <v>45976</v>
      </c>
      <c r="B69" s="318" t="s">
        <v>75</v>
      </c>
      <c r="C69" s="319" t="s">
        <v>23</v>
      </c>
      <c r="D69" s="129" t="s">
        <v>23</v>
      </c>
      <c r="E69" s="320">
        <v>30</v>
      </c>
      <c r="F69" s="321"/>
      <c r="G69" s="322" t="s">
        <v>7</v>
      </c>
      <c r="H69" s="323"/>
      <c r="I69" s="285"/>
      <c r="J69" s="339"/>
      <c r="K69" s="340"/>
      <c r="L69" s="326"/>
      <c r="M69" s="326"/>
      <c r="N69" s="326"/>
      <c r="O69" s="326"/>
      <c r="P69" s="326"/>
      <c r="Q69" s="326"/>
    </row>
    <row r="70" spans="1:17" ht="9.9499999999999993" customHeight="1" thickBot="1" x14ac:dyDescent="0.3">
      <c r="A70" s="324"/>
      <c r="B70" s="325"/>
      <c r="C70" s="304"/>
      <c r="D70" s="304"/>
      <c r="E70" s="304"/>
      <c r="F70" s="304"/>
      <c r="G70" s="304"/>
      <c r="H70" s="304"/>
      <c r="I70" s="285"/>
      <c r="J70" s="339"/>
      <c r="K70" s="340"/>
      <c r="L70" s="326"/>
      <c r="M70" s="326"/>
      <c r="N70" s="326"/>
      <c r="O70" s="326"/>
      <c r="P70" s="326"/>
      <c r="Q70" s="326"/>
    </row>
    <row r="71" spans="1:17" ht="15" customHeight="1" x14ac:dyDescent="0.25">
      <c r="A71" s="445" t="s">
        <v>27</v>
      </c>
      <c r="B71" s="446"/>
      <c r="C71" s="446"/>
      <c r="D71" s="446"/>
      <c r="E71" s="446"/>
      <c r="F71" s="446"/>
      <c r="G71" s="446"/>
      <c r="H71" s="447"/>
      <c r="I71" s="285"/>
      <c r="J71" s="478"/>
      <c r="K71" s="467"/>
      <c r="L71" s="467"/>
      <c r="M71" s="467"/>
      <c r="N71" s="467"/>
      <c r="O71" s="467"/>
      <c r="P71" s="467"/>
      <c r="Q71" s="467"/>
    </row>
    <row r="72" spans="1:17" ht="27.75" customHeight="1" x14ac:dyDescent="0.25">
      <c r="A72" s="448" t="s">
        <v>77</v>
      </c>
      <c r="B72" s="449"/>
      <c r="C72" s="449"/>
      <c r="D72" s="449"/>
      <c r="E72" s="449"/>
      <c r="F72" s="449"/>
      <c r="G72" s="449"/>
      <c r="H72" s="450"/>
      <c r="I72" s="285"/>
      <c r="J72" s="480"/>
      <c r="K72" s="467"/>
      <c r="L72" s="467"/>
      <c r="M72" s="467"/>
      <c r="N72" s="467"/>
      <c r="O72" s="467"/>
      <c r="P72" s="467"/>
      <c r="Q72" s="467"/>
    </row>
    <row r="73" spans="1:17" ht="27.75" customHeight="1" x14ac:dyDescent="0.25">
      <c r="A73" s="451" t="s">
        <v>78</v>
      </c>
      <c r="B73" s="449"/>
      <c r="C73" s="449"/>
      <c r="D73" s="449"/>
      <c r="E73" s="449"/>
      <c r="F73" s="449"/>
      <c r="G73" s="449"/>
      <c r="H73" s="450"/>
      <c r="I73" s="285"/>
      <c r="J73" s="481"/>
      <c r="K73" s="467"/>
      <c r="L73" s="467"/>
      <c r="M73" s="467"/>
      <c r="N73" s="467"/>
      <c r="O73" s="467"/>
      <c r="P73" s="467"/>
      <c r="Q73" s="467"/>
    </row>
    <row r="74" spans="1:17" ht="27.75" customHeight="1" x14ac:dyDescent="0.25">
      <c r="A74" s="451" t="s">
        <v>79</v>
      </c>
      <c r="B74" s="449"/>
      <c r="C74" s="449"/>
      <c r="D74" s="449"/>
      <c r="E74" s="449"/>
      <c r="F74" s="449"/>
      <c r="G74" s="449"/>
      <c r="H74" s="450"/>
      <c r="I74" s="285"/>
      <c r="J74" s="481"/>
      <c r="K74" s="467"/>
      <c r="L74" s="467"/>
      <c r="M74" s="467"/>
      <c r="N74" s="467"/>
      <c r="O74" s="467"/>
      <c r="P74" s="467"/>
      <c r="Q74" s="467"/>
    </row>
    <row r="75" spans="1:17" ht="15" customHeight="1" thickBot="1" x14ac:dyDescent="0.3">
      <c r="A75" s="452" t="s">
        <v>80</v>
      </c>
      <c r="B75" s="453"/>
      <c r="C75" s="453"/>
      <c r="D75" s="453"/>
      <c r="E75" s="453"/>
      <c r="F75" s="453"/>
      <c r="G75" s="453"/>
      <c r="H75" s="454"/>
      <c r="I75" s="285"/>
      <c r="J75" s="482"/>
      <c r="K75" s="467"/>
      <c r="L75" s="467"/>
      <c r="M75" s="467"/>
      <c r="N75" s="467"/>
      <c r="O75" s="467"/>
      <c r="P75" s="467"/>
      <c r="Q75" s="467"/>
    </row>
    <row r="76" spans="1:17" ht="12" customHeight="1" thickBot="1" x14ac:dyDescent="0.3">
      <c r="A76" s="285"/>
      <c r="B76" s="285"/>
      <c r="C76" s="285"/>
      <c r="D76" s="285"/>
      <c r="E76" s="285"/>
      <c r="F76" s="285"/>
      <c r="G76" s="285"/>
      <c r="H76" s="285"/>
      <c r="I76" s="285"/>
      <c r="J76" s="341"/>
      <c r="K76" s="341"/>
      <c r="L76" s="341"/>
      <c r="M76" s="341"/>
      <c r="N76" s="341"/>
      <c r="O76" s="341"/>
      <c r="P76" s="341"/>
      <c r="Q76" s="341"/>
    </row>
    <row r="77" spans="1:17" ht="15.75" customHeight="1" x14ac:dyDescent="0.25">
      <c r="A77" s="455" t="s">
        <v>30</v>
      </c>
      <c r="B77" s="456"/>
      <c r="C77" s="456"/>
      <c r="D77" s="456"/>
      <c r="E77" s="456"/>
      <c r="F77" s="457"/>
      <c r="G77" s="285"/>
      <c r="H77" s="285"/>
      <c r="I77" s="285"/>
      <c r="J77" s="483"/>
      <c r="K77" s="467"/>
      <c r="L77" s="467"/>
      <c r="M77" s="467"/>
      <c r="N77" s="467"/>
      <c r="O77" s="467"/>
      <c r="P77" s="341"/>
      <c r="Q77" s="341"/>
    </row>
    <row r="78" spans="1:17" ht="15.75" customHeight="1" x14ac:dyDescent="0.25">
      <c r="A78" s="412" t="s">
        <v>200</v>
      </c>
      <c r="B78" s="413"/>
      <c r="C78" s="413"/>
      <c r="D78" s="413"/>
      <c r="E78" s="413"/>
      <c r="F78" s="414"/>
      <c r="G78" s="285"/>
      <c r="H78" s="285"/>
      <c r="I78" s="285"/>
      <c r="J78" s="479"/>
      <c r="K78" s="467"/>
      <c r="L78" s="467"/>
      <c r="M78" s="467"/>
      <c r="N78" s="467"/>
      <c r="O78" s="467"/>
      <c r="P78" s="341"/>
      <c r="Q78" s="341"/>
    </row>
    <row r="79" spans="1:17" ht="15.75" customHeight="1" x14ac:dyDescent="0.25">
      <c r="A79" s="412" t="s">
        <v>201</v>
      </c>
      <c r="B79" s="413"/>
      <c r="C79" s="413"/>
      <c r="D79" s="413"/>
      <c r="E79" s="413"/>
      <c r="F79" s="414"/>
      <c r="G79" s="285"/>
      <c r="H79" s="285"/>
      <c r="I79" s="285"/>
      <c r="J79" s="479"/>
      <c r="K79" s="467"/>
      <c r="L79" s="467"/>
      <c r="M79" s="467"/>
      <c r="N79" s="467"/>
      <c r="O79" s="467"/>
      <c r="P79" s="341"/>
      <c r="Q79" s="341"/>
    </row>
    <row r="80" spans="1:17" ht="15.75" customHeight="1" x14ac:dyDescent="0.25">
      <c r="A80" s="412" t="s">
        <v>202</v>
      </c>
      <c r="B80" s="413"/>
      <c r="C80" s="413"/>
      <c r="D80" s="413"/>
      <c r="E80" s="413"/>
      <c r="F80" s="414"/>
      <c r="G80" s="285"/>
      <c r="H80" s="285"/>
      <c r="I80" s="285"/>
      <c r="J80" s="479"/>
      <c r="K80" s="467"/>
      <c r="L80" s="467"/>
      <c r="M80" s="467"/>
      <c r="N80" s="467"/>
      <c r="O80" s="467"/>
      <c r="P80" s="341"/>
      <c r="Q80" s="341"/>
    </row>
    <row r="81" spans="1:17" ht="15.75" customHeight="1" x14ac:dyDescent="0.25">
      <c r="A81" s="412" t="s">
        <v>203</v>
      </c>
      <c r="B81" s="413"/>
      <c r="C81" s="413"/>
      <c r="D81" s="413"/>
      <c r="E81" s="413"/>
      <c r="F81" s="414"/>
      <c r="G81" s="285"/>
      <c r="H81" s="285"/>
      <c r="I81" s="285"/>
      <c r="J81" s="479"/>
      <c r="K81" s="467"/>
      <c r="L81" s="467"/>
      <c r="M81" s="467"/>
      <c r="N81" s="467"/>
      <c r="O81" s="467"/>
      <c r="P81" s="341"/>
      <c r="Q81" s="341"/>
    </row>
    <row r="82" spans="1:17" ht="15.75" customHeight="1" x14ac:dyDescent="0.25">
      <c r="A82" s="412" t="s">
        <v>204</v>
      </c>
      <c r="B82" s="413"/>
      <c r="C82" s="413"/>
      <c r="D82" s="413"/>
      <c r="E82" s="413"/>
      <c r="F82" s="414"/>
      <c r="G82" s="285"/>
      <c r="H82" s="285"/>
      <c r="I82" s="285"/>
      <c r="J82" s="479"/>
      <c r="K82" s="467"/>
      <c r="L82" s="467"/>
      <c r="M82" s="467"/>
      <c r="N82" s="467"/>
      <c r="O82" s="467"/>
      <c r="P82" s="341"/>
      <c r="Q82" s="341"/>
    </row>
    <row r="83" spans="1:17" ht="15.75" customHeight="1" thickBot="1" x14ac:dyDescent="0.3">
      <c r="A83" s="415" t="s">
        <v>205</v>
      </c>
      <c r="B83" s="416"/>
      <c r="C83" s="416"/>
      <c r="D83" s="416"/>
      <c r="E83" s="416"/>
      <c r="F83" s="417"/>
      <c r="G83" s="285"/>
      <c r="H83" s="285"/>
      <c r="I83" s="285"/>
      <c r="J83" s="479"/>
      <c r="K83" s="467"/>
      <c r="L83" s="467"/>
      <c r="M83" s="467"/>
      <c r="N83" s="467"/>
      <c r="O83" s="467"/>
      <c r="P83" s="341"/>
      <c r="Q83" s="341"/>
    </row>
    <row r="84" spans="1:17" ht="15.75" customHeight="1" x14ac:dyDescent="0.25"/>
    <row r="85" spans="1:17" ht="15.75" customHeight="1" x14ac:dyDescent="0.25"/>
    <row r="86" spans="1:17" ht="15.75" customHeight="1" x14ac:dyDescent="0.25"/>
    <row r="87" spans="1:17" ht="15.75" customHeight="1" x14ac:dyDescent="0.25"/>
    <row r="88" spans="1:17" ht="15.75" customHeight="1" x14ac:dyDescent="0.25"/>
    <row r="89" spans="1:17" ht="15.75" customHeight="1" x14ac:dyDescent="0.25"/>
    <row r="90" spans="1:17" ht="15.75" customHeight="1" x14ac:dyDescent="0.25"/>
    <row r="91" spans="1:17" ht="15.75" customHeight="1" x14ac:dyDescent="0.25"/>
    <row r="92" spans="1:17" ht="15.75" customHeight="1" x14ac:dyDescent="0.25"/>
    <row r="93" spans="1:17" ht="15.75" customHeight="1" x14ac:dyDescent="0.25"/>
    <row r="94" spans="1:17" ht="15.75" customHeight="1" x14ac:dyDescent="0.25"/>
    <row r="95" spans="1:17" ht="15.75" customHeight="1" x14ac:dyDescent="0.25"/>
    <row r="96" spans="1:17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44">
    <mergeCell ref="J83:O83"/>
    <mergeCell ref="J78:O78"/>
    <mergeCell ref="J79:O79"/>
    <mergeCell ref="J80:O80"/>
    <mergeCell ref="J81:O81"/>
    <mergeCell ref="J82:O82"/>
    <mergeCell ref="J72:Q72"/>
    <mergeCell ref="J73:Q73"/>
    <mergeCell ref="J74:Q74"/>
    <mergeCell ref="J75:Q75"/>
    <mergeCell ref="J77:O77"/>
    <mergeCell ref="J65:J66"/>
    <mergeCell ref="K65:K66"/>
    <mergeCell ref="J68:K68"/>
    <mergeCell ref="O68:Q68"/>
    <mergeCell ref="J71:Q71"/>
    <mergeCell ref="J61:J62"/>
    <mergeCell ref="K61:K62"/>
    <mergeCell ref="J63:Q63"/>
    <mergeCell ref="J64:K64"/>
    <mergeCell ref="O64:Q64"/>
    <mergeCell ref="J57:K57"/>
    <mergeCell ref="O57:Q57"/>
    <mergeCell ref="J58:J59"/>
    <mergeCell ref="K58:K59"/>
    <mergeCell ref="J60:K60"/>
    <mergeCell ref="O60:Q60"/>
    <mergeCell ref="J49:Q49"/>
    <mergeCell ref="J54:K54"/>
    <mergeCell ref="O54:Q54"/>
    <mergeCell ref="J55:J56"/>
    <mergeCell ref="K55:K56"/>
    <mergeCell ref="J44:K44"/>
    <mergeCell ref="O44:Q44"/>
    <mergeCell ref="J45:J47"/>
    <mergeCell ref="K45:K47"/>
    <mergeCell ref="P48:Q48"/>
    <mergeCell ref="J38:K38"/>
    <mergeCell ref="O38:Q38"/>
    <mergeCell ref="J39:J41"/>
    <mergeCell ref="K39:K41"/>
    <mergeCell ref="P42:Q42"/>
    <mergeCell ref="J32:K32"/>
    <mergeCell ref="O32:Q32"/>
    <mergeCell ref="J33:J35"/>
    <mergeCell ref="K33:K35"/>
    <mergeCell ref="P36:Q36"/>
    <mergeCell ref="J26:K26"/>
    <mergeCell ref="O26:Q26"/>
    <mergeCell ref="J27:J29"/>
    <mergeCell ref="K27:K29"/>
    <mergeCell ref="P30:Q30"/>
    <mergeCell ref="J20:K20"/>
    <mergeCell ref="O20:Q20"/>
    <mergeCell ref="J21:J23"/>
    <mergeCell ref="K21:K23"/>
    <mergeCell ref="P24:Q24"/>
    <mergeCell ref="J14:K14"/>
    <mergeCell ref="O14:Q14"/>
    <mergeCell ref="J15:J17"/>
    <mergeCell ref="K15:K17"/>
    <mergeCell ref="P18:Q18"/>
    <mergeCell ref="J8:K8"/>
    <mergeCell ref="O8:Q8"/>
    <mergeCell ref="J9:J11"/>
    <mergeCell ref="K9:K11"/>
    <mergeCell ref="P12:Q12"/>
    <mergeCell ref="J1:Q1"/>
    <mergeCell ref="O3:P3"/>
    <mergeCell ref="O4:P4"/>
    <mergeCell ref="O5:P5"/>
    <mergeCell ref="O6:P6"/>
    <mergeCell ref="A80:F80"/>
    <mergeCell ref="A45:A47"/>
    <mergeCell ref="B45:B47"/>
    <mergeCell ref="A49:H49"/>
    <mergeCell ref="A63:H63"/>
    <mergeCell ref="F64:H64"/>
    <mergeCell ref="G48:H48"/>
    <mergeCell ref="F54:H54"/>
    <mergeCell ref="F57:H57"/>
    <mergeCell ref="F60:H60"/>
    <mergeCell ref="A68:B68"/>
    <mergeCell ref="A54:B54"/>
    <mergeCell ref="A55:A56"/>
    <mergeCell ref="B55:B56"/>
    <mergeCell ref="A57:B57"/>
    <mergeCell ref="A58:A59"/>
    <mergeCell ref="B58:B59"/>
    <mergeCell ref="A60:B60"/>
    <mergeCell ref="A61:A62"/>
    <mergeCell ref="B61:B62"/>
    <mergeCell ref="A64:B64"/>
    <mergeCell ref="A65:A66"/>
    <mergeCell ref="B65:B66"/>
    <mergeCell ref="A1:H1"/>
    <mergeCell ref="F3:G3"/>
    <mergeCell ref="F4:G4"/>
    <mergeCell ref="F5:G5"/>
    <mergeCell ref="F6:G6"/>
    <mergeCell ref="A8:B8"/>
    <mergeCell ref="F8:H8"/>
    <mergeCell ref="A9:A11"/>
    <mergeCell ref="B9:B11"/>
    <mergeCell ref="G12:H12"/>
    <mergeCell ref="A14:B14"/>
    <mergeCell ref="F14:H14"/>
    <mergeCell ref="A44:B44"/>
    <mergeCell ref="A15:A17"/>
    <mergeCell ref="G18:H18"/>
    <mergeCell ref="B15:B17"/>
    <mergeCell ref="A20:B20"/>
    <mergeCell ref="A21:A23"/>
    <mergeCell ref="B21:B23"/>
    <mergeCell ref="A32:B32"/>
    <mergeCell ref="A33:A35"/>
    <mergeCell ref="B33:B35"/>
    <mergeCell ref="A38:B38"/>
    <mergeCell ref="A39:A41"/>
    <mergeCell ref="B39:B41"/>
    <mergeCell ref="A81:F81"/>
    <mergeCell ref="A82:F82"/>
    <mergeCell ref="A83:F83"/>
    <mergeCell ref="F68:H68"/>
    <mergeCell ref="F20:H20"/>
    <mergeCell ref="G24:H24"/>
    <mergeCell ref="F26:H26"/>
    <mergeCell ref="G30:H30"/>
    <mergeCell ref="F32:H32"/>
    <mergeCell ref="G36:H36"/>
    <mergeCell ref="F38:H38"/>
    <mergeCell ref="A26:B26"/>
    <mergeCell ref="A27:A29"/>
    <mergeCell ref="B27:B29"/>
    <mergeCell ref="G42:H42"/>
    <mergeCell ref="F44:H44"/>
    <mergeCell ref="A71:H71"/>
    <mergeCell ref="A72:H72"/>
    <mergeCell ref="A73:H73"/>
    <mergeCell ref="A74:H74"/>
    <mergeCell ref="A75:H75"/>
    <mergeCell ref="A77:F77"/>
    <mergeCell ref="A78:F78"/>
    <mergeCell ref="A79:F79"/>
  </mergeCells>
  <printOptions horizontalCentered="1"/>
  <pageMargins left="0" right="0" top="0" bottom="0" header="0" footer="0"/>
  <pageSetup paperSize="9" scale="6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topLeftCell="A25" workbookViewId="0">
      <selection activeCell="D31" sqref="D31"/>
    </sheetView>
  </sheetViews>
  <sheetFormatPr defaultColWidth="14.42578125" defaultRowHeight="15" customHeight="1" x14ac:dyDescent="0.25"/>
  <cols>
    <col min="1" max="3" width="8.7109375" customWidth="1"/>
    <col min="4" max="4" width="7.7109375" customWidth="1"/>
    <col min="5" max="5" width="7" customWidth="1"/>
    <col min="6" max="6" width="27.42578125" customWidth="1"/>
    <col min="7" max="7" width="8.140625" customWidth="1"/>
    <col min="8" max="8" width="24" customWidth="1"/>
    <col min="9" max="26" width="8.7109375" customWidth="1"/>
  </cols>
  <sheetData>
    <row r="1" spans="1:9" ht="20.25" x14ac:dyDescent="0.3">
      <c r="A1" s="375" t="s">
        <v>81</v>
      </c>
      <c r="B1" s="370"/>
      <c r="C1" s="370"/>
      <c r="D1" s="370"/>
      <c r="E1" s="370"/>
      <c r="F1" s="370"/>
      <c r="G1" s="370"/>
      <c r="H1" s="365"/>
    </row>
    <row r="2" spans="1:9" ht="12" customHeight="1" x14ac:dyDescent="0.25">
      <c r="A2" s="2"/>
      <c r="B2" s="2"/>
      <c r="C2" s="2"/>
      <c r="D2" s="3"/>
      <c r="E2" s="3"/>
      <c r="F2" s="2"/>
      <c r="G2" s="3"/>
      <c r="H2" s="2"/>
    </row>
    <row r="3" spans="1:9" x14ac:dyDescent="0.25">
      <c r="A3" s="1"/>
      <c r="B3" s="1"/>
      <c r="C3" s="1"/>
      <c r="D3" s="1"/>
      <c r="E3" s="1"/>
      <c r="F3" s="401" t="s">
        <v>82</v>
      </c>
      <c r="G3" s="402"/>
      <c r="H3" s="73" t="s">
        <v>83</v>
      </c>
    </row>
    <row r="4" spans="1:9" x14ac:dyDescent="0.25">
      <c r="A4" s="1"/>
      <c r="B4" s="1"/>
      <c r="C4" s="1"/>
      <c r="D4" s="1"/>
      <c r="E4" s="1" t="s">
        <v>23</v>
      </c>
      <c r="F4" s="403" t="s">
        <v>84</v>
      </c>
      <c r="G4" s="404"/>
      <c r="H4" s="74" t="s">
        <v>85</v>
      </c>
    </row>
    <row r="5" spans="1:9" x14ac:dyDescent="0.25">
      <c r="A5" s="1"/>
      <c r="B5" s="1"/>
      <c r="C5" s="1"/>
      <c r="D5" s="1"/>
      <c r="E5" s="1"/>
      <c r="F5" s="405" t="s">
        <v>86</v>
      </c>
      <c r="G5" s="406"/>
      <c r="H5" s="75" t="s">
        <v>32</v>
      </c>
    </row>
    <row r="6" spans="1:9" ht="12" customHeight="1" x14ac:dyDescent="0.25">
      <c r="A6" s="1"/>
      <c r="B6" s="1"/>
      <c r="C6" s="1"/>
      <c r="D6" s="1"/>
      <c r="E6" s="1"/>
      <c r="F6" s="76"/>
      <c r="G6" s="1"/>
      <c r="H6" s="1"/>
    </row>
    <row r="7" spans="1:9" x14ac:dyDescent="0.25">
      <c r="A7" s="407" t="s">
        <v>1</v>
      </c>
      <c r="B7" s="500"/>
      <c r="C7" s="77" t="s">
        <v>2</v>
      </c>
      <c r="D7" s="78" t="s">
        <v>3</v>
      </c>
      <c r="E7" s="79" t="s">
        <v>4</v>
      </c>
      <c r="F7" s="400" t="s">
        <v>33</v>
      </c>
      <c r="G7" s="370"/>
      <c r="H7" s="365"/>
    </row>
    <row r="8" spans="1:9" x14ac:dyDescent="0.25">
      <c r="A8" s="395">
        <v>45885</v>
      </c>
      <c r="B8" s="498" t="s">
        <v>155</v>
      </c>
      <c r="C8" s="80" t="s">
        <v>65</v>
      </c>
      <c r="D8" s="81">
        <v>2</v>
      </c>
      <c r="E8" s="82">
        <v>1</v>
      </c>
      <c r="F8" s="83" t="str">
        <f>F5</f>
        <v>Sexta Feira 13</v>
      </c>
      <c r="G8" s="84" t="s">
        <v>7</v>
      </c>
      <c r="H8" s="85" t="str">
        <f>H3</f>
        <v>Sereno</v>
      </c>
    </row>
    <row r="9" spans="1:9" x14ac:dyDescent="0.25">
      <c r="A9" s="368"/>
      <c r="B9" s="499"/>
      <c r="C9" s="86" t="s">
        <v>67</v>
      </c>
      <c r="D9" s="87">
        <v>2</v>
      </c>
      <c r="E9" s="88">
        <v>2</v>
      </c>
      <c r="F9" s="89" t="str">
        <f>F3</f>
        <v>Fantasia/Amur</v>
      </c>
      <c r="G9" s="90" t="s">
        <v>7</v>
      </c>
      <c r="H9" s="91" t="str">
        <f>F4</f>
        <v>Fantasia/Furia</v>
      </c>
    </row>
    <row r="10" spans="1:9" x14ac:dyDescent="0.25">
      <c r="A10" s="71"/>
      <c r="B10" s="71"/>
      <c r="C10" s="92"/>
      <c r="D10" s="92"/>
      <c r="E10" s="92"/>
      <c r="F10" s="93" t="s">
        <v>32</v>
      </c>
      <c r="G10" s="397" t="str">
        <f>H4</f>
        <v>Construtora Prange</v>
      </c>
      <c r="H10" s="365"/>
    </row>
    <row r="11" spans="1:9" ht="12" customHeight="1" thickBot="1" x14ac:dyDescent="0.3">
      <c r="A11" s="71"/>
      <c r="B11" s="71"/>
      <c r="C11" s="94"/>
      <c r="D11" s="92"/>
      <c r="E11" s="92"/>
      <c r="F11" s="94"/>
      <c r="G11" s="92"/>
      <c r="H11" s="94"/>
    </row>
    <row r="12" spans="1:9" ht="15.75" thickBot="1" x14ac:dyDescent="0.3">
      <c r="A12" s="484" t="s">
        <v>1</v>
      </c>
      <c r="B12" s="485"/>
      <c r="C12" s="95" t="s">
        <v>2</v>
      </c>
      <c r="D12" s="96" t="s">
        <v>3</v>
      </c>
      <c r="E12" s="97" t="s">
        <v>4</v>
      </c>
      <c r="F12" s="486" t="s">
        <v>34</v>
      </c>
      <c r="G12" s="487"/>
      <c r="H12" s="488"/>
    </row>
    <row r="13" spans="1:9" x14ac:dyDescent="0.25">
      <c r="A13" s="489">
        <v>45892</v>
      </c>
      <c r="B13" s="491" t="s">
        <v>155</v>
      </c>
      <c r="C13" s="80" t="s">
        <v>63</v>
      </c>
      <c r="D13" s="81">
        <v>1</v>
      </c>
      <c r="E13" s="82">
        <v>3</v>
      </c>
      <c r="F13" s="83" t="str">
        <f>H4</f>
        <v>Construtora Prange</v>
      </c>
      <c r="G13" s="84" t="s">
        <v>7</v>
      </c>
      <c r="H13" s="85" t="str">
        <f>H3</f>
        <v>Sereno</v>
      </c>
      <c r="I13" s="269"/>
    </row>
    <row r="14" spans="1:9" ht="15.75" thickBot="1" x14ac:dyDescent="0.3">
      <c r="A14" s="490"/>
      <c r="B14" s="492"/>
      <c r="C14" s="86" t="s">
        <v>64</v>
      </c>
      <c r="D14" s="87">
        <v>1</v>
      </c>
      <c r="E14" s="88">
        <v>4</v>
      </c>
      <c r="F14" s="89" t="str">
        <f>F4</f>
        <v>Fantasia/Furia</v>
      </c>
      <c r="G14" s="90" t="s">
        <v>7</v>
      </c>
      <c r="H14" s="91" t="str">
        <f>F5</f>
        <v>Sexta Feira 13</v>
      </c>
    </row>
    <row r="15" spans="1:9" ht="15.75" thickBot="1" x14ac:dyDescent="0.3">
      <c r="A15" s="94"/>
      <c r="B15" s="94"/>
      <c r="C15" s="92"/>
      <c r="D15" s="92"/>
      <c r="E15" s="92"/>
      <c r="F15" s="93" t="s">
        <v>32</v>
      </c>
      <c r="G15" s="243" t="str">
        <f>F3</f>
        <v>Fantasia/Amur</v>
      </c>
      <c r="H15" s="244"/>
    </row>
    <row r="16" spans="1:9" ht="15.75" thickBot="1" x14ac:dyDescent="0.3">
      <c r="A16" s="240"/>
      <c r="B16" s="240"/>
      <c r="C16" s="241"/>
      <c r="D16" s="241"/>
      <c r="E16" s="241"/>
      <c r="F16" s="240"/>
      <c r="G16" s="242"/>
      <c r="H16" s="242"/>
    </row>
    <row r="17" spans="1:8" ht="15.75" thickBot="1" x14ac:dyDescent="0.3">
      <c r="A17" s="484" t="s">
        <v>1</v>
      </c>
      <c r="B17" s="485"/>
      <c r="C17" s="95" t="s">
        <v>2</v>
      </c>
      <c r="D17" s="96" t="s">
        <v>3</v>
      </c>
      <c r="E17" s="97" t="s">
        <v>4</v>
      </c>
      <c r="F17" s="486" t="s">
        <v>35</v>
      </c>
      <c r="G17" s="487"/>
      <c r="H17" s="488"/>
    </row>
    <row r="18" spans="1:8" x14ac:dyDescent="0.25">
      <c r="A18" s="489">
        <v>45900</v>
      </c>
      <c r="B18" s="491" t="s">
        <v>160</v>
      </c>
      <c r="C18" s="80" t="s">
        <v>159</v>
      </c>
      <c r="D18" s="81">
        <v>2</v>
      </c>
      <c r="E18" s="82">
        <v>3</v>
      </c>
      <c r="F18" s="83" t="str">
        <f>F5</f>
        <v>Sexta Feira 13</v>
      </c>
      <c r="G18" s="84" t="s">
        <v>7</v>
      </c>
      <c r="H18" s="85" t="str">
        <f>F3</f>
        <v>Fantasia/Amur</v>
      </c>
    </row>
    <row r="19" spans="1:8" ht="15.75" thickBot="1" x14ac:dyDescent="0.3">
      <c r="A19" s="490"/>
      <c r="B19" s="492"/>
      <c r="C19" s="86" t="s">
        <v>159</v>
      </c>
      <c r="D19" s="87">
        <v>3</v>
      </c>
      <c r="E19" s="88">
        <v>4</v>
      </c>
      <c r="F19" s="89" t="str">
        <f>F4</f>
        <v>Fantasia/Furia</v>
      </c>
      <c r="G19" s="90" t="s">
        <v>7</v>
      </c>
      <c r="H19" s="91" t="str">
        <f>H4</f>
        <v>Construtora Prange</v>
      </c>
    </row>
    <row r="20" spans="1:8" ht="15.75" thickBot="1" x14ac:dyDescent="0.3">
      <c r="A20" s="94"/>
      <c r="B20" s="94"/>
      <c r="C20" s="92"/>
      <c r="D20" s="92"/>
      <c r="E20" s="92"/>
      <c r="F20" s="93" t="s">
        <v>32</v>
      </c>
      <c r="G20" s="493" t="str">
        <f>H8</f>
        <v>Sereno</v>
      </c>
      <c r="H20" s="488"/>
    </row>
    <row r="21" spans="1:8" ht="12" customHeight="1" x14ac:dyDescent="0.25">
      <c r="A21" s="94"/>
      <c r="B21" s="94"/>
      <c r="C21" s="94"/>
      <c r="D21" s="92"/>
      <c r="E21" s="92"/>
      <c r="F21" s="94"/>
      <c r="G21" s="92"/>
      <c r="H21" s="94"/>
    </row>
    <row r="22" spans="1:8" ht="12" customHeight="1" thickBot="1" x14ac:dyDescent="0.3">
      <c r="A22" s="94"/>
      <c r="B22" s="94"/>
      <c r="C22" s="94"/>
      <c r="D22" s="92"/>
      <c r="E22" s="92"/>
      <c r="F22" s="94"/>
      <c r="G22" s="92"/>
      <c r="H22" s="94"/>
    </row>
    <row r="23" spans="1:8" ht="15.75" customHeight="1" x14ac:dyDescent="0.25">
      <c r="A23" s="394" t="s">
        <v>1</v>
      </c>
      <c r="B23" s="373"/>
      <c r="C23" s="95" t="s">
        <v>2</v>
      </c>
      <c r="D23" s="100" t="s">
        <v>3</v>
      </c>
      <c r="E23" s="97" t="s">
        <v>4</v>
      </c>
      <c r="F23" s="394" t="s">
        <v>36</v>
      </c>
      <c r="G23" s="372"/>
      <c r="H23" s="373"/>
    </row>
    <row r="24" spans="1:8" ht="15.75" customHeight="1" x14ac:dyDescent="0.25">
      <c r="A24" s="494">
        <v>45906</v>
      </c>
      <c r="B24" s="497" t="s">
        <v>155</v>
      </c>
      <c r="C24" s="101" t="s">
        <v>65</v>
      </c>
      <c r="D24" s="102">
        <v>1</v>
      </c>
      <c r="E24" s="103">
        <v>7</v>
      </c>
      <c r="F24" s="104" t="str">
        <f>F5</f>
        <v>Sexta Feira 13</v>
      </c>
      <c r="G24" s="105" t="s">
        <v>7</v>
      </c>
      <c r="H24" s="106" t="str">
        <f>H4</f>
        <v>Construtora Prange</v>
      </c>
    </row>
    <row r="25" spans="1:8" ht="15.75" customHeight="1" x14ac:dyDescent="0.25">
      <c r="A25" s="495"/>
      <c r="B25" s="368"/>
      <c r="C25" s="107" t="s">
        <v>67</v>
      </c>
      <c r="D25" s="108">
        <v>1</v>
      </c>
      <c r="E25" s="109">
        <v>8</v>
      </c>
      <c r="F25" s="110" t="str">
        <f>F3</f>
        <v>Fantasia/Amur</v>
      </c>
      <c r="G25" s="111" t="s">
        <v>7</v>
      </c>
      <c r="H25" s="112" t="str">
        <f>H3</f>
        <v>Sereno</v>
      </c>
    </row>
    <row r="26" spans="1:8" ht="15.75" customHeight="1" x14ac:dyDescent="0.25">
      <c r="A26" s="94"/>
      <c r="B26" s="94"/>
      <c r="C26" s="92"/>
      <c r="D26" s="92"/>
      <c r="E26" s="92"/>
      <c r="F26" s="93" t="s">
        <v>32</v>
      </c>
      <c r="G26" s="397" t="str">
        <f>F4</f>
        <v>Fantasia/Furia</v>
      </c>
      <c r="H26" s="365"/>
    </row>
    <row r="27" spans="1:8" ht="12" customHeight="1" x14ac:dyDescent="0.25">
      <c r="A27" s="94"/>
      <c r="B27" s="94"/>
      <c r="C27" s="92"/>
      <c r="D27" s="92"/>
      <c r="E27" s="398"/>
      <c r="F27" s="399"/>
      <c r="G27" s="399"/>
      <c r="H27" s="386"/>
    </row>
    <row r="28" spans="1:8" ht="15.75" customHeight="1" x14ac:dyDescent="0.25">
      <c r="A28" s="394" t="s">
        <v>1</v>
      </c>
      <c r="B28" s="373"/>
      <c r="C28" s="95" t="s">
        <v>2</v>
      </c>
      <c r="D28" s="100" t="s">
        <v>3</v>
      </c>
      <c r="E28" s="97" t="s">
        <v>4</v>
      </c>
      <c r="F28" s="394" t="s">
        <v>11</v>
      </c>
      <c r="G28" s="372"/>
      <c r="H28" s="373"/>
    </row>
    <row r="29" spans="1:8" ht="15.75" customHeight="1" x14ac:dyDescent="0.25">
      <c r="A29" s="494">
        <v>45921</v>
      </c>
      <c r="B29" s="496" t="s">
        <v>160</v>
      </c>
      <c r="C29" s="80" t="s">
        <v>159</v>
      </c>
      <c r="D29" s="81">
        <v>1</v>
      </c>
      <c r="E29" s="82">
        <v>9</v>
      </c>
      <c r="F29" s="98" t="str">
        <f>F4</f>
        <v>Fantasia/Furia</v>
      </c>
      <c r="G29" s="84" t="s">
        <v>7</v>
      </c>
      <c r="H29" s="85" t="str">
        <f>H3</f>
        <v>Sereno</v>
      </c>
    </row>
    <row r="30" spans="1:8" ht="15.75" customHeight="1" x14ac:dyDescent="0.25">
      <c r="A30" s="495"/>
      <c r="B30" s="495"/>
      <c r="C30" s="113" t="s">
        <v>159</v>
      </c>
      <c r="D30" s="87">
        <v>2</v>
      </c>
      <c r="E30" s="88">
        <v>10</v>
      </c>
      <c r="F30" s="99" t="str">
        <f>H4</f>
        <v>Construtora Prange</v>
      </c>
      <c r="G30" s="90" t="s">
        <v>7</v>
      </c>
      <c r="H30" s="91" t="str">
        <f>F3</f>
        <v>Fantasia/Amur</v>
      </c>
    </row>
    <row r="31" spans="1:8" ht="15.75" customHeight="1" x14ac:dyDescent="0.25">
      <c r="A31" s="94"/>
      <c r="B31" s="94"/>
      <c r="C31" s="92"/>
      <c r="D31" s="92"/>
      <c r="E31" s="92"/>
      <c r="F31" s="93" t="s">
        <v>32</v>
      </c>
      <c r="G31" s="397" t="str">
        <f>F5</f>
        <v>Sexta Feira 13</v>
      </c>
      <c r="H31" s="365"/>
    </row>
    <row r="32" spans="1:8" ht="12" customHeight="1" x14ac:dyDescent="0.25">
      <c r="A32" s="94"/>
      <c r="B32" s="94"/>
      <c r="C32" s="92"/>
      <c r="D32" s="92"/>
      <c r="E32" s="92"/>
      <c r="F32" s="94"/>
      <c r="G32" s="114"/>
      <c r="H32" s="114"/>
    </row>
    <row r="33" spans="1:8" ht="15.75" customHeight="1" x14ac:dyDescent="0.25">
      <c r="A33" s="394" t="s">
        <v>1</v>
      </c>
      <c r="B33" s="373"/>
      <c r="C33" s="96" t="s">
        <v>2</v>
      </c>
      <c r="D33" s="96" t="s">
        <v>3</v>
      </c>
      <c r="E33" s="97" t="s">
        <v>4</v>
      </c>
      <c r="F33" s="394" t="s">
        <v>37</v>
      </c>
      <c r="G33" s="372"/>
      <c r="H33" s="373"/>
    </row>
    <row r="34" spans="1:8" ht="15.75" customHeight="1" x14ac:dyDescent="0.25">
      <c r="A34" s="494">
        <v>45927</v>
      </c>
      <c r="B34" s="497" t="s">
        <v>155</v>
      </c>
      <c r="C34" s="115" t="s">
        <v>65</v>
      </c>
      <c r="D34" s="82">
        <v>1</v>
      </c>
      <c r="E34" s="116">
        <v>11</v>
      </c>
      <c r="F34" s="98" t="str">
        <f>H3</f>
        <v>Sereno</v>
      </c>
      <c r="G34" s="84" t="s">
        <v>7</v>
      </c>
      <c r="H34" s="85" t="str">
        <f>F5</f>
        <v>Sexta Feira 13</v>
      </c>
    </row>
    <row r="35" spans="1:8" ht="15.75" customHeight="1" x14ac:dyDescent="0.25">
      <c r="A35" s="495"/>
      <c r="B35" s="368"/>
      <c r="C35" s="117" t="s">
        <v>67</v>
      </c>
      <c r="D35" s="88">
        <v>1</v>
      </c>
      <c r="E35" s="118">
        <v>12</v>
      </c>
      <c r="F35" s="99" t="str">
        <f>F4</f>
        <v>Fantasia/Furia</v>
      </c>
      <c r="G35" s="90" t="s">
        <v>7</v>
      </c>
      <c r="H35" s="91" t="str">
        <f>F3</f>
        <v>Fantasia/Amur</v>
      </c>
    </row>
    <row r="36" spans="1:8" ht="15.75" customHeight="1" x14ac:dyDescent="0.25">
      <c r="A36" s="94"/>
      <c r="B36" s="94"/>
      <c r="C36" s="92"/>
      <c r="D36" s="92"/>
      <c r="E36" s="92"/>
      <c r="F36" s="93" t="s">
        <v>32</v>
      </c>
      <c r="G36" s="397" t="str">
        <f>H4</f>
        <v>Construtora Prange</v>
      </c>
      <c r="H36" s="365"/>
    </row>
    <row r="37" spans="1:8" ht="12" customHeight="1" x14ac:dyDescent="0.25">
      <c r="A37" s="94"/>
      <c r="B37" s="94"/>
      <c r="C37" s="92"/>
      <c r="D37" s="92"/>
      <c r="E37" s="92"/>
      <c r="F37" s="94"/>
      <c r="G37" s="92"/>
      <c r="H37" s="94"/>
    </row>
    <row r="38" spans="1:8" ht="15.75" customHeight="1" x14ac:dyDescent="0.25">
      <c r="A38" s="394" t="s">
        <v>1</v>
      </c>
      <c r="B38" s="373"/>
      <c r="C38" s="95" t="s">
        <v>2</v>
      </c>
      <c r="D38" s="100" t="s">
        <v>3</v>
      </c>
      <c r="E38" s="97" t="s">
        <v>4</v>
      </c>
      <c r="F38" s="394" t="s">
        <v>38</v>
      </c>
      <c r="G38" s="372"/>
      <c r="H38" s="373"/>
    </row>
    <row r="39" spans="1:8" ht="15.75" customHeight="1" x14ac:dyDescent="0.25">
      <c r="A39" s="494">
        <v>45941</v>
      </c>
      <c r="B39" s="396" t="s">
        <v>155</v>
      </c>
      <c r="C39" s="80" t="s">
        <v>67</v>
      </c>
      <c r="D39" s="81">
        <v>1</v>
      </c>
      <c r="E39" s="82">
        <v>13</v>
      </c>
      <c r="F39" s="98" t="str">
        <f>H3</f>
        <v>Sereno</v>
      </c>
      <c r="G39" s="84" t="s">
        <v>7</v>
      </c>
      <c r="H39" s="85" t="str">
        <f>F4</f>
        <v>Fantasia/Furia</v>
      </c>
    </row>
    <row r="40" spans="1:8" ht="15.75" customHeight="1" x14ac:dyDescent="0.25">
      <c r="A40" s="495"/>
      <c r="B40" s="368"/>
      <c r="C40" s="86" t="s">
        <v>65</v>
      </c>
      <c r="D40" s="87">
        <v>1</v>
      </c>
      <c r="E40" s="88">
        <v>14</v>
      </c>
      <c r="F40" s="99" t="str">
        <f>F3</f>
        <v>Fantasia/Amur</v>
      </c>
      <c r="G40" s="90" t="s">
        <v>7</v>
      </c>
      <c r="H40" s="91" t="str">
        <f>H4</f>
        <v>Construtora Prange</v>
      </c>
    </row>
    <row r="41" spans="1:8" ht="15.75" customHeight="1" x14ac:dyDescent="0.25">
      <c r="A41" s="94"/>
      <c r="B41" s="94"/>
      <c r="C41" s="92"/>
      <c r="D41" s="92"/>
      <c r="E41" s="92"/>
      <c r="F41" s="93" t="s">
        <v>32</v>
      </c>
      <c r="G41" s="397" t="str">
        <f>F5</f>
        <v>Sexta Feira 13</v>
      </c>
      <c r="H41" s="365"/>
    </row>
    <row r="42" spans="1:8" ht="12" customHeight="1" x14ac:dyDescent="0.25">
      <c r="A42" s="94"/>
      <c r="B42" s="94"/>
      <c r="C42" s="94"/>
      <c r="D42" s="92"/>
      <c r="E42" s="92"/>
      <c r="F42" s="94"/>
      <c r="G42" s="92"/>
      <c r="H42" s="94"/>
    </row>
    <row r="43" spans="1:8" ht="15.75" customHeight="1" x14ac:dyDescent="0.25">
      <c r="A43" s="394" t="s">
        <v>1</v>
      </c>
      <c r="B43" s="373"/>
      <c r="C43" s="95" t="s">
        <v>2</v>
      </c>
      <c r="D43" s="100" t="s">
        <v>3</v>
      </c>
      <c r="E43" s="97" t="s">
        <v>4</v>
      </c>
      <c r="F43" s="394" t="s">
        <v>39</v>
      </c>
      <c r="G43" s="372"/>
      <c r="H43" s="373"/>
    </row>
    <row r="44" spans="1:8" ht="15.75" customHeight="1" x14ac:dyDescent="0.25">
      <c r="A44" s="501">
        <v>45948</v>
      </c>
      <c r="B44" s="501" t="s">
        <v>155</v>
      </c>
      <c r="C44" s="80" t="s">
        <v>63</v>
      </c>
      <c r="D44" s="81">
        <v>1</v>
      </c>
      <c r="E44" s="82">
        <v>15</v>
      </c>
      <c r="F44" s="98" t="str">
        <f>H4</f>
        <v>Construtora Prange</v>
      </c>
      <c r="G44" s="84" t="s">
        <v>7</v>
      </c>
      <c r="H44" s="85" t="str">
        <f t="shared" ref="H44:H45" si="0">F4</f>
        <v>Fantasia/Furia</v>
      </c>
    </row>
    <row r="45" spans="1:8" ht="15.75" customHeight="1" x14ac:dyDescent="0.25">
      <c r="A45" s="502"/>
      <c r="B45" s="502"/>
      <c r="C45" s="86" t="s">
        <v>64</v>
      </c>
      <c r="D45" s="87">
        <v>1</v>
      </c>
      <c r="E45" s="88">
        <v>16</v>
      </c>
      <c r="F45" s="99" t="str">
        <f>F3</f>
        <v>Fantasia/Amur</v>
      </c>
      <c r="G45" s="90" t="s">
        <v>7</v>
      </c>
      <c r="H45" s="91" t="str">
        <f t="shared" si="0"/>
        <v>Sexta Feira 13</v>
      </c>
    </row>
    <row r="46" spans="1:8" ht="15.75" customHeight="1" x14ac:dyDescent="0.25">
      <c r="A46" s="94"/>
      <c r="B46" s="94"/>
      <c r="C46" s="92"/>
      <c r="D46" s="92"/>
      <c r="E46" s="92"/>
      <c r="F46" s="93" t="s">
        <v>32</v>
      </c>
      <c r="G46" s="397" t="str">
        <f>H3</f>
        <v>Sereno</v>
      </c>
      <c r="H46" s="365"/>
    </row>
    <row r="47" spans="1:8" ht="12" customHeight="1" x14ac:dyDescent="0.25">
      <c r="A47" s="94"/>
      <c r="B47" s="94"/>
      <c r="C47" s="94"/>
      <c r="D47" s="92"/>
      <c r="E47" s="92"/>
      <c r="F47" s="94"/>
      <c r="G47" s="92"/>
      <c r="H47" s="94"/>
    </row>
    <row r="48" spans="1:8" ht="15.75" customHeight="1" x14ac:dyDescent="0.25">
      <c r="A48" s="394" t="s">
        <v>1</v>
      </c>
      <c r="B48" s="373"/>
      <c r="C48" s="95" t="s">
        <v>2</v>
      </c>
      <c r="D48" s="119" t="s">
        <v>3</v>
      </c>
      <c r="E48" s="96" t="s">
        <v>4</v>
      </c>
      <c r="F48" s="394" t="s">
        <v>40</v>
      </c>
      <c r="G48" s="372"/>
      <c r="H48" s="373"/>
    </row>
    <row r="49" spans="1:8" ht="15.75" customHeight="1" x14ac:dyDescent="0.25">
      <c r="A49" s="501">
        <v>45955</v>
      </c>
      <c r="B49" s="501" t="s">
        <v>155</v>
      </c>
      <c r="C49" s="80" t="s">
        <v>63</v>
      </c>
      <c r="D49" s="81">
        <v>2</v>
      </c>
      <c r="E49" s="82">
        <v>17</v>
      </c>
      <c r="F49" s="98" t="str">
        <f>H3</f>
        <v>Sereno</v>
      </c>
      <c r="G49" s="84" t="s">
        <v>7</v>
      </c>
      <c r="H49" s="85" t="str">
        <f>H4</f>
        <v>Construtora Prange</v>
      </c>
    </row>
    <row r="50" spans="1:8" ht="15.75" customHeight="1" x14ac:dyDescent="0.25">
      <c r="A50" s="502"/>
      <c r="B50" s="502"/>
      <c r="C50" s="86" t="s">
        <v>64</v>
      </c>
      <c r="D50" s="87">
        <v>2</v>
      </c>
      <c r="E50" s="88">
        <v>18</v>
      </c>
      <c r="F50" s="99" t="str">
        <f>F5</f>
        <v>Sexta Feira 13</v>
      </c>
      <c r="G50" s="90" t="s">
        <v>7</v>
      </c>
      <c r="H50" s="91" t="str">
        <f>F4</f>
        <v>Fantasia/Furia</v>
      </c>
    </row>
    <row r="51" spans="1:8" ht="15.75" customHeight="1" x14ac:dyDescent="0.25">
      <c r="A51" s="94"/>
      <c r="B51" s="94"/>
      <c r="C51" s="92"/>
      <c r="D51" s="92"/>
      <c r="E51" s="92"/>
      <c r="F51" s="93" t="s">
        <v>32</v>
      </c>
      <c r="G51" s="397" t="str">
        <f>F3</f>
        <v>Fantasia/Amur</v>
      </c>
      <c r="H51" s="365"/>
    </row>
    <row r="52" spans="1:8" ht="12" customHeight="1" x14ac:dyDescent="0.25">
      <c r="A52" s="94"/>
      <c r="B52" s="94"/>
      <c r="C52" s="94"/>
      <c r="D52" s="92"/>
      <c r="E52" s="92"/>
      <c r="F52" s="94"/>
      <c r="G52" s="92"/>
      <c r="H52" s="94"/>
    </row>
    <row r="53" spans="1:8" ht="15.75" customHeight="1" x14ac:dyDescent="0.25">
      <c r="A53" s="394" t="s">
        <v>1</v>
      </c>
      <c r="B53" s="373"/>
      <c r="C53" s="95" t="s">
        <v>2</v>
      </c>
      <c r="D53" s="100" t="s">
        <v>3</v>
      </c>
      <c r="E53" s="97" t="s">
        <v>4</v>
      </c>
      <c r="F53" s="394" t="s">
        <v>41</v>
      </c>
      <c r="G53" s="372"/>
      <c r="H53" s="373"/>
    </row>
    <row r="54" spans="1:8" ht="15.75" customHeight="1" x14ac:dyDescent="0.25">
      <c r="A54" s="501">
        <v>45962</v>
      </c>
      <c r="B54" s="494" t="s">
        <v>155</v>
      </c>
      <c r="C54" s="80" t="s">
        <v>64</v>
      </c>
      <c r="D54" s="116">
        <v>3</v>
      </c>
      <c r="E54" s="82">
        <v>19</v>
      </c>
      <c r="F54" s="98" t="str">
        <f>H4</f>
        <v>Construtora Prange</v>
      </c>
      <c r="G54" s="84" t="s">
        <v>7</v>
      </c>
      <c r="H54" s="85" t="str">
        <f>F5</f>
        <v>Sexta Feira 13</v>
      </c>
    </row>
    <row r="55" spans="1:8" ht="15.75" customHeight="1" x14ac:dyDescent="0.25">
      <c r="A55" s="502"/>
      <c r="B55" s="495"/>
      <c r="C55" s="113" t="s">
        <v>64</v>
      </c>
      <c r="D55" s="118">
        <v>1</v>
      </c>
      <c r="E55" s="88">
        <v>20</v>
      </c>
      <c r="F55" s="99" t="str">
        <f>H3</f>
        <v>Sereno</v>
      </c>
      <c r="G55" s="90" t="s">
        <v>7</v>
      </c>
      <c r="H55" s="91" t="str">
        <f>F3</f>
        <v>Fantasia/Amur</v>
      </c>
    </row>
    <row r="56" spans="1:8" ht="15.75" customHeight="1" x14ac:dyDescent="0.25">
      <c r="A56" s="94"/>
      <c r="B56" s="94"/>
      <c r="C56" s="92"/>
      <c r="D56" s="92"/>
      <c r="E56" s="92"/>
      <c r="F56" s="93" t="s">
        <v>32</v>
      </c>
      <c r="G56" s="397" t="str">
        <f>F4</f>
        <v>Fantasia/Furia</v>
      </c>
      <c r="H56" s="365"/>
    </row>
    <row r="57" spans="1:8" ht="12" customHeight="1" x14ac:dyDescent="0.25">
      <c r="A57" s="94"/>
      <c r="B57" s="94"/>
      <c r="C57" s="92"/>
      <c r="D57" s="92"/>
      <c r="E57" s="92"/>
      <c r="F57" s="120"/>
      <c r="G57" s="121"/>
      <c r="H57" s="121"/>
    </row>
    <row r="58" spans="1:8" ht="15.75" customHeight="1" x14ac:dyDescent="0.3">
      <c r="A58" s="391" t="s">
        <v>87</v>
      </c>
      <c r="B58" s="392"/>
      <c r="C58" s="392"/>
      <c r="D58" s="392"/>
      <c r="E58" s="392"/>
      <c r="F58" s="392"/>
      <c r="G58" s="392"/>
      <c r="H58" s="393"/>
    </row>
    <row r="59" spans="1:8" ht="15.75" customHeight="1" x14ac:dyDescent="0.25">
      <c r="A59" s="394" t="s">
        <v>1</v>
      </c>
      <c r="B59" s="373"/>
      <c r="C59" s="95" t="s">
        <v>2</v>
      </c>
      <c r="D59" s="100" t="s">
        <v>3</v>
      </c>
      <c r="E59" s="97" t="s">
        <v>4</v>
      </c>
      <c r="F59" s="394" t="s">
        <v>43</v>
      </c>
      <c r="G59" s="372"/>
      <c r="H59" s="373"/>
    </row>
    <row r="60" spans="1:8" ht="15.75" customHeight="1" x14ac:dyDescent="0.25">
      <c r="A60" s="395"/>
      <c r="B60" s="396"/>
      <c r="C60" s="80" t="s">
        <v>23</v>
      </c>
      <c r="D60" s="81"/>
      <c r="E60" s="82">
        <v>21</v>
      </c>
      <c r="F60" s="122" t="s">
        <v>44</v>
      </c>
      <c r="G60" s="84" t="s">
        <v>7</v>
      </c>
      <c r="H60" s="85" t="s">
        <v>45</v>
      </c>
    </row>
    <row r="61" spans="1:8" ht="15.75" customHeight="1" x14ac:dyDescent="0.25">
      <c r="A61" s="368"/>
      <c r="B61" s="368"/>
      <c r="C61" s="86" t="s">
        <v>23</v>
      </c>
      <c r="D61" s="87"/>
      <c r="E61" s="88">
        <v>22</v>
      </c>
      <c r="F61" s="123" t="s">
        <v>46</v>
      </c>
      <c r="G61" s="124" t="s">
        <v>7</v>
      </c>
      <c r="H61" s="125" t="s">
        <v>47</v>
      </c>
    </row>
    <row r="62" spans="1:8" ht="12" customHeight="1" x14ac:dyDescent="0.25">
      <c r="A62" s="126"/>
      <c r="B62" s="92"/>
      <c r="C62" s="127"/>
      <c r="D62" s="92"/>
      <c r="E62" s="92"/>
      <c r="F62" s="94"/>
      <c r="G62" s="92"/>
      <c r="H62" s="94"/>
    </row>
    <row r="63" spans="1:8" ht="15.75" customHeight="1" x14ac:dyDescent="0.25">
      <c r="A63" s="407" t="s">
        <v>1</v>
      </c>
      <c r="B63" s="408"/>
      <c r="C63" s="95" t="s">
        <v>2</v>
      </c>
      <c r="D63" s="100" t="s">
        <v>3</v>
      </c>
      <c r="E63" s="97" t="s">
        <v>4</v>
      </c>
      <c r="F63" s="394" t="s">
        <v>48</v>
      </c>
      <c r="G63" s="372"/>
      <c r="H63" s="373"/>
    </row>
    <row r="64" spans="1:8" ht="15.75" customHeight="1" x14ac:dyDescent="0.25">
      <c r="A64" s="128"/>
      <c r="B64" s="129"/>
      <c r="C64" s="130" t="s">
        <v>23</v>
      </c>
      <c r="D64" s="100"/>
      <c r="E64" s="131">
        <v>23</v>
      </c>
      <c r="F64" s="93" t="s">
        <v>49</v>
      </c>
      <c r="G64" s="132" t="s">
        <v>7</v>
      </c>
      <c r="H64" s="133" t="s">
        <v>50</v>
      </c>
    </row>
    <row r="65" spans="1:8" ht="12" customHeight="1" thickBot="1" x14ac:dyDescent="0.3">
      <c r="A65" s="134"/>
      <c r="B65" s="72"/>
      <c r="C65" s="127"/>
      <c r="D65" s="92"/>
      <c r="E65" s="92"/>
      <c r="F65" s="94"/>
      <c r="G65" s="92"/>
      <c r="H65" s="94"/>
    </row>
    <row r="66" spans="1:8" ht="15.75" customHeight="1" x14ac:dyDescent="0.25">
      <c r="A66" s="382" t="s">
        <v>27</v>
      </c>
      <c r="B66" s="383"/>
      <c r="C66" s="383"/>
      <c r="D66" s="383"/>
      <c r="E66" s="383"/>
      <c r="F66" s="383"/>
      <c r="G66" s="383"/>
      <c r="H66" s="384"/>
    </row>
    <row r="67" spans="1:8" ht="15.75" customHeight="1" x14ac:dyDescent="0.25">
      <c r="A67" s="385" t="s">
        <v>28</v>
      </c>
      <c r="B67" s="386"/>
      <c r="C67" s="386"/>
      <c r="D67" s="386"/>
      <c r="E67" s="386"/>
      <c r="F67" s="386"/>
      <c r="G67" s="386"/>
      <c r="H67" s="387"/>
    </row>
    <row r="68" spans="1:8" ht="15.75" customHeight="1" x14ac:dyDescent="0.25">
      <c r="A68" s="388" t="s">
        <v>182</v>
      </c>
      <c r="B68" s="386"/>
      <c r="C68" s="386"/>
      <c r="D68" s="386"/>
      <c r="E68" s="386"/>
      <c r="F68" s="386"/>
      <c r="G68" s="386"/>
      <c r="H68" s="387"/>
    </row>
    <row r="69" spans="1:8" ht="15.75" customHeight="1" thickBot="1" x14ac:dyDescent="0.3">
      <c r="A69" s="358" t="s">
        <v>29</v>
      </c>
      <c r="B69" s="359"/>
      <c r="C69" s="359"/>
      <c r="D69" s="359"/>
      <c r="E69" s="359"/>
      <c r="F69" s="359"/>
      <c r="G69" s="359"/>
      <c r="H69" s="360"/>
    </row>
    <row r="70" spans="1:8" ht="15.75" customHeight="1" thickBot="1" x14ac:dyDescent="0.3">
      <c r="A70" s="71"/>
      <c r="B70" s="71"/>
      <c r="C70" s="71"/>
      <c r="D70" s="71"/>
      <c r="E70" s="71"/>
      <c r="F70" s="135"/>
      <c r="G70" s="135"/>
      <c r="H70" s="135"/>
    </row>
    <row r="71" spans="1:8" ht="12" customHeight="1" x14ac:dyDescent="0.25">
      <c r="A71" s="361" t="s">
        <v>30</v>
      </c>
      <c r="B71" s="362"/>
      <c r="C71" s="362"/>
      <c r="D71" s="362"/>
      <c r="E71" s="362"/>
      <c r="F71" s="363"/>
    </row>
    <row r="72" spans="1:8" ht="15.75" customHeight="1" x14ac:dyDescent="0.25">
      <c r="A72" s="352" t="s">
        <v>171</v>
      </c>
      <c r="B72" s="353"/>
      <c r="C72" s="353"/>
      <c r="D72" s="353"/>
      <c r="E72" s="353"/>
      <c r="F72" s="354"/>
    </row>
    <row r="73" spans="1:8" ht="15.75" customHeight="1" x14ac:dyDescent="0.25">
      <c r="A73" s="352" t="s">
        <v>172</v>
      </c>
      <c r="B73" s="353"/>
      <c r="C73" s="353"/>
      <c r="D73" s="353"/>
      <c r="E73" s="353"/>
      <c r="F73" s="354"/>
    </row>
    <row r="74" spans="1:8" ht="15.75" customHeight="1" x14ac:dyDescent="0.25">
      <c r="A74" s="352" t="s">
        <v>173</v>
      </c>
      <c r="B74" s="353"/>
      <c r="C74" s="353"/>
      <c r="D74" s="353"/>
      <c r="E74" s="353"/>
      <c r="F74" s="354"/>
    </row>
    <row r="75" spans="1:8" ht="15.75" customHeight="1" x14ac:dyDescent="0.25">
      <c r="A75" s="352" t="s">
        <v>174</v>
      </c>
      <c r="B75" s="353"/>
      <c r="C75" s="353"/>
      <c r="D75" s="353"/>
      <c r="E75" s="353"/>
      <c r="F75" s="354"/>
    </row>
    <row r="76" spans="1:8" ht="15.75" customHeight="1" x14ac:dyDescent="0.25">
      <c r="A76" s="352" t="s">
        <v>175</v>
      </c>
      <c r="B76" s="353"/>
      <c r="C76" s="353"/>
      <c r="D76" s="353"/>
      <c r="E76" s="353"/>
      <c r="F76" s="354"/>
    </row>
    <row r="77" spans="1:8" ht="15.75" customHeight="1" thickBot="1" x14ac:dyDescent="0.3">
      <c r="A77" s="355" t="s">
        <v>176</v>
      </c>
      <c r="B77" s="356"/>
      <c r="C77" s="356"/>
      <c r="D77" s="356"/>
      <c r="E77" s="356"/>
      <c r="F77" s="357"/>
    </row>
    <row r="78" spans="1:8" ht="15.75" customHeight="1" x14ac:dyDescent="0.25">
      <c r="A78" s="71"/>
      <c r="B78" s="71"/>
      <c r="C78" s="72"/>
      <c r="D78" s="72"/>
      <c r="E78" s="72"/>
      <c r="F78" s="71"/>
      <c r="G78" s="71"/>
      <c r="H78" s="71"/>
    </row>
    <row r="79" spans="1:8" ht="15.75" customHeight="1" x14ac:dyDescent="0.25"/>
    <row r="80" spans="1: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2">
    <mergeCell ref="A33:B33"/>
    <mergeCell ref="F33:H33"/>
    <mergeCell ref="A34:A35"/>
    <mergeCell ref="B34:B35"/>
    <mergeCell ref="G36:H36"/>
    <mergeCell ref="A38:B38"/>
    <mergeCell ref="F38:H38"/>
    <mergeCell ref="A39:A40"/>
    <mergeCell ref="B39:B40"/>
    <mergeCell ref="G41:H41"/>
    <mergeCell ref="A43:B43"/>
    <mergeCell ref="F43:H43"/>
    <mergeCell ref="A44:A45"/>
    <mergeCell ref="G46:H46"/>
    <mergeCell ref="A58:H58"/>
    <mergeCell ref="A59:B59"/>
    <mergeCell ref="F59:H59"/>
    <mergeCell ref="B44:B45"/>
    <mergeCell ref="A48:B48"/>
    <mergeCell ref="A49:A50"/>
    <mergeCell ref="B49:B50"/>
    <mergeCell ref="A53:B53"/>
    <mergeCell ref="A54:A55"/>
    <mergeCell ref="B54:B55"/>
    <mergeCell ref="A68:H68"/>
    <mergeCell ref="A77:F77"/>
    <mergeCell ref="A60:A61"/>
    <mergeCell ref="B60:B61"/>
    <mergeCell ref="A63:B63"/>
    <mergeCell ref="F63:H63"/>
    <mergeCell ref="A66:H66"/>
    <mergeCell ref="A67:H67"/>
    <mergeCell ref="A72:F72"/>
    <mergeCell ref="A73:F73"/>
    <mergeCell ref="A74:F74"/>
    <mergeCell ref="A75:F75"/>
    <mergeCell ref="A76:F76"/>
    <mergeCell ref="A69:H69"/>
    <mergeCell ref="A71:F71"/>
    <mergeCell ref="A1:H1"/>
    <mergeCell ref="F3:G3"/>
    <mergeCell ref="F4:G4"/>
    <mergeCell ref="F5:G5"/>
    <mergeCell ref="A7:B7"/>
    <mergeCell ref="A12:B12"/>
    <mergeCell ref="F12:H12"/>
    <mergeCell ref="A13:A14"/>
    <mergeCell ref="B13:B14"/>
    <mergeCell ref="F7:H7"/>
    <mergeCell ref="G10:H10"/>
    <mergeCell ref="A8:A9"/>
    <mergeCell ref="B8:B9"/>
    <mergeCell ref="A23:B23"/>
    <mergeCell ref="F23:H23"/>
    <mergeCell ref="A24:A25"/>
    <mergeCell ref="B24:B25"/>
    <mergeCell ref="G26:H26"/>
    <mergeCell ref="E27:H27"/>
    <mergeCell ref="A28:B28"/>
    <mergeCell ref="F28:H28"/>
    <mergeCell ref="A29:A30"/>
    <mergeCell ref="B29:B30"/>
    <mergeCell ref="G31:H31"/>
    <mergeCell ref="F48:H48"/>
    <mergeCell ref="G51:H51"/>
    <mergeCell ref="F53:H53"/>
    <mergeCell ref="G56:H56"/>
    <mergeCell ref="A17:B17"/>
    <mergeCell ref="F17:H17"/>
    <mergeCell ref="A18:A19"/>
    <mergeCell ref="B18:B19"/>
    <mergeCell ref="G20:H20"/>
  </mergeCells>
  <printOptions horizontalCentered="1"/>
  <pageMargins left="0" right="0" top="0" bottom="0.78740157480314965" header="0" footer="0"/>
  <pageSetup paperSize="9" scale="6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99"/>
  <sheetViews>
    <sheetView topLeftCell="A55" workbookViewId="0">
      <selection activeCell="G46" sqref="G46"/>
    </sheetView>
  </sheetViews>
  <sheetFormatPr defaultColWidth="14.42578125" defaultRowHeight="15" customHeight="1" x14ac:dyDescent="0.25"/>
  <cols>
    <col min="1" max="3" width="8.7109375" customWidth="1"/>
    <col min="4" max="4" width="7.7109375" customWidth="1"/>
    <col min="5" max="5" width="7" customWidth="1"/>
    <col min="6" max="6" width="27.42578125" customWidth="1"/>
    <col min="7" max="7" width="8.140625" customWidth="1"/>
    <col min="8" max="8" width="24" customWidth="1"/>
    <col min="9" max="26" width="8.7109375" customWidth="1"/>
  </cols>
  <sheetData>
    <row r="1" spans="1:8" ht="20.25" x14ac:dyDescent="0.3">
      <c r="A1" s="375" t="s">
        <v>88</v>
      </c>
      <c r="B1" s="370"/>
      <c r="C1" s="370"/>
      <c r="D1" s="370"/>
      <c r="E1" s="370"/>
      <c r="F1" s="370"/>
      <c r="G1" s="370"/>
      <c r="H1" s="365"/>
    </row>
    <row r="2" spans="1:8" ht="12" customHeight="1" x14ac:dyDescent="0.25">
      <c r="A2" s="2"/>
      <c r="B2" s="2"/>
      <c r="C2" s="2"/>
      <c r="D2" s="3"/>
      <c r="E2" s="3"/>
      <c r="F2" s="2"/>
      <c r="G2" s="3"/>
      <c r="H2" s="2"/>
    </row>
    <row r="3" spans="1:8" x14ac:dyDescent="0.25">
      <c r="A3" s="1"/>
      <c r="B3" s="1"/>
      <c r="C3" s="1"/>
      <c r="D3" s="1"/>
      <c r="E3" s="1"/>
      <c r="F3" s="401" t="s">
        <v>89</v>
      </c>
      <c r="G3" s="402"/>
      <c r="H3" s="73" t="s">
        <v>90</v>
      </c>
    </row>
    <row r="4" spans="1:8" x14ac:dyDescent="0.25">
      <c r="A4" s="1"/>
      <c r="B4" s="1"/>
      <c r="C4" s="1"/>
      <c r="D4" s="1"/>
      <c r="E4" s="1" t="s">
        <v>23</v>
      </c>
      <c r="F4" s="403" t="s">
        <v>91</v>
      </c>
      <c r="G4" s="404"/>
      <c r="H4" s="74" t="s">
        <v>92</v>
      </c>
    </row>
    <row r="5" spans="1:8" x14ac:dyDescent="0.25">
      <c r="A5" s="1"/>
      <c r="B5" s="1"/>
      <c r="C5" s="1"/>
      <c r="D5" s="1"/>
      <c r="E5" s="1"/>
      <c r="F5" s="405" t="s">
        <v>93</v>
      </c>
      <c r="G5" s="406"/>
      <c r="H5" s="75" t="s">
        <v>32</v>
      </c>
    </row>
    <row r="6" spans="1:8" ht="12" customHeight="1" x14ac:dyDescent="0.25">
      <c r="A6" s="1"/>
      <c r="B6" s="1"/>
      <c r="C6" s="1"/>
      <c r="D6" s="1"/>
      <c r="E6" s="1"/>
      <c r="F6" s="76"/>
      <c r="G6" s="1"/>
      <c r="H6" s="1"/>
    </row>
    <row r="7" spans="1:8" x14ac:dyDescent="0.25">
      <c r="A7" s="407" t="s">
        <v>1</v>
      </c>
      <c r="B7" s="500"/>
      <c r="C7" s="77" t="s">
        <v>2</v>
      </c>
      <c r="D7" s="78" t="s">
        <v>3</v>
      </c>
      <c r="E7" s="79" t="s">
        <v>4</v>
      </c>
      <c r="F7" s="400" t="s">
        <v>33</v>
      </c>
      <c r="G7" s="370"/>
      <c r="H7" s="365"/>
    </row>
    <row r="8" spans="1:8" x14ac:dyDescent="0.25">
      <c r="A8" s="395">
        <v>45885</v>
      </c>
      <c r="B8" s="498" t="s">
        <v>155</v>
      </c>
      <c r="C8" s="80" t="s">
        <v>63</v>
      </c>
      <c r="D8" s="81">
        <v>1</v>
      </c>
      <c r="E8" s="82">
        <v>1</v>
      </c>
      <c r="F8" s="83" t="str">
        <f t="shared" ref="F8:F9" si="0">F3</f>
        <v>Fraternidade Fúria</v>
      </c>
      <c r="G8" s="84" t="s">
        <v>7</v>
      </c>
      <c r="H8" s="85" t="str">
        <f>H3</f>
        <v>Fênix/Credfoz</v>
      </c>
    </row>
    <row r="9" spans="1:8" x14ac:dyDescent="0.25">
      <c r="A9" s="368"/>
      <c r="B9" s="499"/>
      <c r="C9" s="86" t="s">
        <v>64</v>
      </c>
      <c r="D9" s="87">
        <v>1</v>
      </c>
      <c r="E9" s="88">
        <v>2</v>
      </c>
      <c r="F9" s="89" t="str">
        <f t="shared" si="0"/>
        <v>Fantasia/Luana Corretora</v>
      </c>
      <c r="G9" s="90" t="s">
        <v>7</v>
      </c>
      <c r="H9" s="91" t="str">
        <f>F5</f>
        <v>Fantasia/FTB</v>
      </c>
    </row>
    <row r="10" spans="1:8" x14ac:dyDescent="0.25">
      <c r="A10" s="71"/>
      <c r="B10" s="71"/>
      <c r="C10" s="92"/>
      <c r="D10" s="92"/>
      <c r="E10" s="92"/>
      <c r="F10" s="93" t="s">
        <v>32</v>
      </c>
      <c r="G10" s="397" t="str">
        <f>H4</f>
        <v>Greenvalley FC</v>
      </c>
      <c r="H10" s="365"/>
    </row>
    <row r="11" spans="1:8" ht="12" customHeight="1" x14ac:dyDescent="0.25">
      <c r="A11" s="71"/>
      <c r="B11" s="71"/>
      <c r="C11" s="94"/>
      <c r="D11" s="92"/>
      <c r="E11" s="92"/>
      <c r="F11" s="94"/>
      <c r="G11" s="92"/>
      <c r="H11" s="94"/>
    </row>
    <row r="12" spans="1:8" x14ac:dyDescent="0.25">
      <c r="A12" s="407" t="s">
        <v>1</v>
      </c>
      <c r="B12" s="500"/>
      <c r="C12" s="95" t="s">
        <v>2</v>
      </c>
      <c r="D12" s="96" t="s">
        <v>3</v>
      </c>
      <c r="E12" s="97" t="s">
        <v>4</v>
      </c>
      <c r="F12" s="394" t="s">
        <v>34</v>
      </c>
      <c r="G12" s="372"/>
      <c r="H12" s="373"/>
    </row>
    <row r="13" spans="1:8" x14ac:dyDescent="0.25">
      <c r="A13" s="494">
        <v>45892</v>
      </c>
      <c r="B13" s="497" t="s">
        <v>155</v>
      </c>
      <c r="C13" s="80" t="s">
        <v>65</v>
      </c>
      <c r="D13" s="81">
        <v>1</v>
      </c>
      <c r="E13" s="82">
        <v>3</v>
      </c>
      <c r="F13" s="83" t="str">
        <f>H3</f>
        <v>Fênix/Credfoz</v>
      </c>
      <c r="G13" s="84" t="s">
        <v>7</v>
      </c>
      <c r="H13" s="85" t="str">
        <f>F4</f>
        <v>Fantasia/Luana Corretora</v>
      </c>
    </row>
    <row r="14" spans="1:8" x14ac:dyDescent="0.25">
      <c r="A14" s="495"/>
      <c r="B14" s="368"/>
      <c r="C14" s="86" t="s">
        <v>67</v>
      </c>
      <c r="D14" s="87">
        <v>1</v>
      </c>
      <c r="E14" s="88">
        <v>4</v>
      </c>
      <c r="F14" s="89" t="str">
        <f>H4</f>
        <v>Greenvalley FC</v>
      </c>
      <c r="G14" s="90" t="s">
        <v>7</v>
      </c>
      <c r="H14" s="91" t="str">
        <f>F3</f>
        <v>Fraternidade Fúria</v>
      </c>
    </row>
    <row r="15" spans="1:8" x14ac:dyDescent="0.25">
      <c r="A15" s="94"/>
      <c r="B15" s="94"/>
      <c r="C15" s="92"/>
      <c r="D15" s="92"/>
      <c r="E15" s="92"/>
      <c r="F15" s="93" t="s">
        <v>32</v>
      </c>
      <c r="G15" s="397" t="str">
        <f>F5</f>
        <v>Fantasia/FTB</v>
      </c>
      <c r="H15" s="365"/>
    </row>
    <row r="16" spans="1:8" ht="12" customHeight="1" x14ac:dyDescent="0.25">
      <c r="A16" s="94"/>
      <c r="B16" s="94"/>
      <c r="C16" s="94"/>
      <c r="D16" s="92"/>
      <c r="E16" s="92"/>
      <c r="F16" s="94"/>
      <c r="G16" s="92"/>
      <c r="H16" s="94"/>
    </row>
    <row r="17" spans="1:8" x14ac:dyDescent="0.25">
      <c r="A17" s="394" t="s">
        <v>1</v>
      </c>
      <c r="B17" s="373"/>
      <c r="C17" s="95" t="s">
        <v>2</v>
      </c>
      <c r="D17" s="96" t="s">
        <v>3</v>
      </c>
      <c r="E17" s="97" t="s">
        <v>4</v>
      </c>
      <c r="F17" s="394" t="s">
        <v>35</v>
      </c>
      <c r="G17" s="372"/>
      <c r="H17" s="373"/>
    </row>
    <row r="18" spans="1:8" x14ac:dyDescent="0.25">
      <c r="A18" s="494">
        <v>45900</v>
      </c>
      <c r="B18" s="497" t="s">
        <v>160</v>
      </c>
      <c r="C18" s="80" t="s">
        <v>161</v>
      </c>
      <c r="D18" s="81">
        <v>2</v>
      </c>
      <c r="E18" s="82">
        <v>5</v>
      </c>
      <c r="F18" s="98" t="str">
        <f>H4</f>
        <v>Greenvalley FC</v>
      </c>
      <c r="G18" s="84" t="s">
        <v>7</v>
      </c>
      <c r="H18" s="85" t="str">
        <f>F5</f>
        <v>Fantasia/FTB</v>
      </c>
    </row>
    <row r="19" spans="1:8" x14ac:dyDescent="0.25">
      <c r="A19" s="495"/>
      <c r="B19" s="368"/>
      <c r="C19" s="86" t="s">
        <v>158</v>
      </c>
      <c r="D19" s="87">
        <v>2</v>
      </c>
      <c r="E19" s="88">
        <v>6</v>
      </c>
      <c r="F19" s="99" t="str">
        <f>F3</f>
        <v>Fraternidade Fúria</v>
      </c>
      <c r="G19" s="90" t="s">
        <v>7</v>
      </c>
      <c r="H19" s="91" t="str">
        <f>F4</f>
        <v>Fantasia/Luana Corretora</v>
      </c>
    </row>
    <row r="20" spans="1:8" x14ac:dyDescent="0.25">
      <c r="A20" s="94"/>
      <c r="B20" s="94"/>
      <c r="C20" s="92"/>
      <c r="D20" s="92"/>
      <c r="E20" s="92"/>
      <c r="F20" s="93" t="s">
        <v>32</v>
      </c>
      <c r="G20" s="397" t="str">
        <f>H3</f>
        <v>Fênix/Credfoz</v>
      </c>
      <c r="H20" s="365"/>
    </row>
    <row r="21" spans="1:8" ht="12" customHeight="1" x14ac:dyDescent="0.25">
      <c r="A21" s="94"/>
      <c r="B21" s="94"/>
      <c r="C21" s="94"/>
      <c r="D21" s="92"/>
      <c r="E21" s="92"/>
      <c r="F21" s="94"/>
      <c r="G21" s="92"/>
      <c r="H21" s="94"/>
    </row>
    <row r="22" spans="1:8" ht="15.75" customHeight="1" x14ac:dyDescent="0.25">
      <c r="A22" s="394" t="s">
        <v>1</v>
      </c>
      <c r="B22" s="373"/>
      <c r="C22" s="95" t="s">
        <v>2</v>
      </c>
      <c r="D22" s="100" t="s">
        <v>3</v>
      </c>
      <c r="E22" s="97" t="s">
        <v>4</v>
      </c>
      <c r="F22" s="394" t="s">
        <v>36</v>
      </c>
      <c r="G22" s="372"/>
      <c r="H22" s="373"/>
    </row>
    <row r="23" spans="1:8" ht="15.75" customHeight="1" x14ac:dyDescent="0.25">
      <c r="A23" s="494">
        <v>45906</v>
      </c>
      <c r="B23" s="497" t="s">
        <v>155</v>
      </c>
      <c r="C23" s="101" t="s">
        <v>63</v>
      </c>
      <c r="D23" s="102">
        <v>1</v>
      </c>
      <c r="E23" s="103">
        <v>7</v>
      </c>
      <c r="F23" s="104" t="str">
        <f>F5</f>
        <v>Fantasia/FTB</v>
      </c>
      <c r="G23" s="105" t="s">
        <v>7</v>
      </c>
      <c r="H23" s="106" t="str">
        <f>F3</f>
        <v>Fraternidade Fúria</v>
      </c>
    </row>
    <row r="24" spans="1:8" ht="15.75" customHeight="1" x14ac:dyDescent="0.25">
      <c r="A24" s="495"/>
      <c r="B24" s="368"/>
      <c r="C24" s="107" t="s">
        <v>64</v>
      </c>
      <c r="D24" s="108">
        <v>1</v>
      </c>
      <c r="E24" s="109">
        <v>8</v>
      </c>
      <c r="F24" s="110" t="str">
        <f>H3</f>
        <v>Fênix/Credfoz</v>
      </c>
      <c r="G24" s="111" t="s">
        <v>7</v>
      </c>
      <c r="H24" s="112" t="str">
        <f>H4</f>
        <v>Greenvalley FC</v>
      </c>
    </row>
    <row r="25" spans="1:8" ht="15.75" customHeight="1" x14ac:dyDescent="0.25">
      <c r="A25" s="94"/>
      <c r="B25" s="94"/>
      <c r="C25" s="92"/>
      <c r="D25" s="92"/>
      <c r="E25" s="92"/>
      <c r="F25" s="93" t="s">
        <v>32</v>
      </c>
      <c r="G25" s="397" t="str">
        <f>F4</f>
        <v>Fantasia/Luana Corretora</v>
      </c>
      <c r="H25" s="365"/>
    </row>
    <row r="26" spans="1:8" ht="12" customHeight="1" x14ac:dyDescent="0.25">
      <c r="A26" s="94"/>
      <c r="B26" s="94"/>
      <c r="C26" s="92"/>
      <c r="D26" s="92"/>
      <c r="E26" s="398"/>
      <c r="F26" s="399"/>
      <c r="G26" s="399"/>
      <c r="H26" s="386"/>
    </row>
    <row r="27" spans="1:8" ht="15.75" customHeight="1" x14ac:dyDescent="0.25">
      <c r="A27" s="394" t="s">
        <v>1</v>
      </c>
      <c r="B27" s="373"/>
      <c r="C27" s="95" t="s">
        <v>2</v>
      </c>
      <c r="D27" s="100" t="s">
        <v>3</v>
      </c>
      <c r="E27" s="97" t="s">
        <v>4</v>
      </c>
      <c r="F27" s="394" t="s">
        <v>11</v>
      </c>
      <c r="G27" s="372"/>
      <c r="H27" s="373"/>
    </row>
    <row r="28" spans="1:8" ht="15.75" customHeight="1" x14ac:dyDescent="0.25">
      <c r="A28" s="494">
        <v>45921</v>
      </c>
      <c r="B28" s="496" t="s">
        <v>160</v>
      </c>
      <c r="C28" s="80" t="s">
        <v>159</v>
      </c>
      <c r="D28" s="81">
        <v>3</v>
      </c>
      <c r="E28" s="82">
        <v>9</v>
      </c>
      <c r="F28" s="98" t="str">
        <f t="shared" ref="F28:F29" si="1">F4</f>
        <v>Fantasia/Luana Corretora</v>
      </c>
      <c r="G28" s="84" t="s">
        <v>7</v>
      </c>
      <c r="H28" s="85" t="str">
        <f>H4</f>
        <v>Greenvalley FC</v>
      </c>
    </row>
    <row r="29" spans="1:8" ht="15.75" customHeight="1" x14ac:dyDescent="0.25">
      <c r="A29" s="495"/>
      <c r="B29" s="495"/>
      <c r="C29" s="113" t="s">
        <v>159</v>
      </c>
      <c r="D29" s="87">
        <v>4</v>
      </c>
      <c r="E29" s="88">
        <v>10</v>
      </c>
      <c r="F29" s="99" t="str">
        <f t="shared" si="1"/>
        <v>Fantasia/FTB</v>
      </c>
      <c r="G29" s="90" t="s">
        <v>7</v>
      </c>
      <c r="H29" s="91" t="str">
        <f>H3</f>
        <v>Fênix/Credfoz</v>
      </c>
    </row>
    <row r="30" spans="1:8" ht="15.75" customHeight="1" x14ac:dyDescent="0.25">
      <c r="A30" s="94"/>
      <c r="B30" s="94"/>
      <c r="C30" s="92"/>
      <c r="D30" s="92"/>
      <c r="E30" s="92"/>
      <c r="F30" s="93" t="s">
        <v>32</v>
      </c>
      <c r="G30" s="397" t="str">
        <f>F3</f>
        <v>Fraternidade Fúria</v>
      </c>
      <c r="H30" s="365"/>
    </row>
    <row r="31" spans="1:8" ht="12" customHeight="1" x14ac:dyDescent="0.25">
      <c r="A31" s="94"/>
      <c r="B31" s="94"/>
      <c r="C31" s="92"/>
      <c r="D31" s="92"/>
      <c r="E31" s="92"/>
      <c r="F31" s="94"/>
      <c r="G31" s="114"/>
      <c r="H31" s="114"/>
    </row>
    <row r="32" spans="1:8" ht="15.75" customHeight="1" x14ac:dyDescent="0.25">
      <c r="A32" s="394" t="s">
        <v>1</v>
      </c>
      <c r="B32" s="373"/>
      <c r="C32" s="96" t="s">
        <v>2</v>
      </c>
      <c r="D32" s="96" t="s">
        <v>3</v>
      </c>
      <c r="E32" s="97" t="s">
        <v>4</v>
      </c>
      <c r="F32" s="394" t="s">
        <v>37</v>
      </c>
      <c r="G32" s="372"/>
      <c r="H32" s="373"/>
    </row>
    <row r="33" spans="1:8" ht="15.75" customHeight="1" x14ac:dyDescent="0.25">
      <c r="A33" s="494">
        <v>45927</v>
      </c>
      <c r="B33" s="497" t="s">
        <v>155</v>
      </c>
      <c r="C33" s="115" t="s">
        <v>64</v>
      </c>
      <c r="D33" s="82">
        <v>1</v>
      </c>
      <c r="E33" s="116">
        <v>11</v>
      </c>
      <c r="F33" s="98" t="str">
        <f>H3</f>
        <v>Fênix/Credfoz</v>
      </c>
      <c r="G33" s="84" t="s">
        <v>7</v>
      </c>
      <c r="H33" s="85" t="str">
        <f t="shared" ref="H33:H34" si="2">F3</f>
        <v>Fraternidade Fúria</v>
      </c>
    </row>
    <row r="34" spans="1:8" ht="15.75" customHeight="1" x14ac:dyDescent="0.25">
      <c r="A34" s="495"/>
      <c r="B34" s="368"/>
      <c r="C34" s="117" t="s">
        <v>63</v>
      </c>
      <c r="D34" s="88">
        <v>1</v>
      </c>
      <c r="E34" s="118">
        <v>12</v>
      </c>
      <c r="F34" s="99" t="str">
        <f>F5</f>
        <v>Fantasia/FTB</v>
      </c>
      <c r="G34" s="90" t="s">
        <v>7</v>
      </c>
      <c r="H34" s="91" t="str">
        <f t="shared" si="2"/>
        <v>Fantasia/Luana Corretora</v>
      </c>
    </row>
    <row r="35" spans="1:8" ht="15.75" customHeight="1" x14ac:dyDescent="0.25">
      <c r="A35" s="94"/>
      <c r="B35" s="94"/>
      <c r="C35" s="92"/>
      <c r="D35" s="92"/>
      <c r="E35" s="92"/>
      <c r="F35" s="93" t="s">
        <v>32</v>
      </c>
      <c r="G35" s="397" t="str">
        <f>H4</f>
        <v>Greenvalley FC</v>
      </c>
      <c r="H35" s="365"/>
    </row>
    <row r="36" spans="1:8" ht="12" customHeight="1" x14ac:dyDescent="0.25">
      <c r="A36" s="94"/>
      <c r="B36" s="94"/>
      <c r="C36" s="92"/>
      <c r="D36" s="92"/>
      <c r="E36" s="92"/>
      <c r="F36" s="94"/>
      <c r="G36" s="92"/>
      <c r="H36" s="94"/>
    </row>
    <row r="37" spans="1:8" ht="15.75" customHeight="1" x14ac:dyDescent="0.25">
      <c r="A37" s="394" t="s">
        <v>1</v>
      </c>
      <c r="B37" s="373"/>
      <c r="C37" s="95" t="s">
        <v>2</v>
      </c>
      <c r="D37" s="100" t="s">
        <v>3</v>
      </c>
      <c r="E37" s="97" t="s">
        <v>4</v>
      </c>
      <c r="F37" s="394" t="s">
        <v>38</v>
      </c>
      <c r="G37" s="372"/>
      <c r="H37" s="373"/>
    </row>
    <row r="38" spans="1:8" ht="15.75" customHeight="1" x14ac:dyDescent="0.25">
      <c r="A38" s="494">
        <v>45941</v>
      </c>
      <c r="B38" s="396" t="s">
        <v>155</v>
      </c>
      <c r="C38" s="80" t="s">
        <v>63</v>
      </c>
      <c r="D38" s="81">
        <v>1</v>
      </c>
      <c r="E38" s="82">
        <v>13</v>
      </c>
      <c r="F38" s="98" t="str">
        <f>F5</f>
        <v>Fantasia/FTB</v>
      </c>
      <c r="G38" s="84" t="s">
        <v>7</v>
      </c>
      <c r="H38" s="85" t="str">
        <f>H4</f>
        <v>Greenvalley FC</v>
      </c>
    </row>
    <row r="39" spans="1:8" ht="15.75" customHeight="1" x14ac:dyDescent="0.25">
      <c r="A39" s="495"/>
      <c r="B39" s="368"/>
      <c r="C39" s="86" t="s">
        <v>64</v>
      </c>
      <c r="D39" s="87">
        <v>1</v>
      </c>
      <c r="E39" s="88">
        <v>14</v>
      </c>
      <c r="F39" s="99" t="str">
        <f>F4</f>
        <v>Fantasia/Luana Corretora</v>
      </c>
      <c r="G39" s="90" t="s">
        <v>7</v>
      </c>
      <c r="H39" s="91" t="str">
        <f>F3</f>
        <v>Fraternidade Fúria</v>
      </c>
    </row>
    <row r="40" spans="1:8" ht="15.75" customHeight="1" x14ac:dyDescent="0.25">
      <c r="A40" s="94"/>
      <c r="B40" s="94"/>
      <c r="C40" s="92"/>
      <c r="D40" s="92"/>
      <c r="E40" s="92"/>
      <c r="F40" s="93" t="s">
        <v>32</v>
      </c>
      <c r="G40" s="397" t="str">
        <f>H3</f>
        <v>Fênix/Credfoz</v>
      </c>
      <c r="H40" s="365"/>
    </row>
    <row r="41" spans="1:8" ht="12" customHeight="1" x14ac:dyDescent="0.25">
      <c r="A41" s="94"/>
      <c r="B41" s="94"/>
      <c r="C41" s="94"/>
      <c r="D41" s="92"/>
      <c r="E41" s="92"/>
      <c r="F41" s="94"/>
      <c r="G41" s="92"/>
      <c r="H41" s="94"/>
    </row>
    <row r="42" spans="1:8" ht="15.75" customHeight="1" x14ac:dyDescent="0.25">
      <c r="A42" s="394" t="s">
        <v>1</v>
      </c>
      <c r="B42" s="373"/>
      <c r="C42" s="95" t="s">
        <v>2</v>
      </c>
      <c r="D42" s="100" t="s">
        <v>3</v>
      </c>
      <c r="E42" s="97" t="s">
        <v>4</v>
      </c>
      <c r="F42" s="394" t="s">
        <v>39</v>
      </c>
      <c r="G42" s="372"/>
      <c r="H42" s="373"/>
    </row>
    <row r="43" spans="1:8" ht="15.75" customHeight="1" x14ac:dyDescent="0.25">
      <c r="A43" s="501">
        <v>45948</v>
      </c>
      <c r="B43" s="501" t="s">
        <v>155</v>
      </c>
      <c r="C43" s="80" t="s">
        <v>65</v>
      </c>
      <c r="D43" s="81">
        <v>1</v>
      </c>
      <c r="E43" s="82">
        <v>15</v>
      </c>
      <c r="F43" s="98" t="str">
        <f>F4</f>
        <v>Fantasia/Luana Corretora</v>
      </c>
      <c r="G43" s="84" t="s">
        <v>7</v>
      </c>
      <c r="H43" s="85" t="str">
        <f t="shared" ref="H43:H44" si="3">H3</f>
        <v>Fênix/Credfoz</v>
      </c>
    </row>
    <row r="44" spans="1:8" ht="15.75" customHeight="1" x14ac:dyDescent="0.25">
      <c r="A44" s="502"/>
      <c r="B44" s="502"/>
      <c r="C44" s="86" t="s">
        <v>67</v>
      </c>
      <c r="D44" s="87">
        <v>1</v>
      </c>
      <c r="E44" s="88">
        <v>16</v>
      </c>
      <c r="F44" s="99" t="str">
        <f>F3</f>
        <v>Fraternidade Fúria</v>
      </c>
      <c r="G44" s="90" t="s">
        <v>7</v>
      </c>
      <c r="H44" s="91" t="str">
        <f t="shared" si="3"/>
        <v>Greenvalley FC</v>
      </c>
    </row>
    <row r="45" spans="1:8" ht="15.75" customHeight="1" x14ac:dyDescent="0.25">
      <c r="A45" s="94"/>
      <c r="B45" s="94"/>
      <c r="C45" s="92"/>
      <c r="D45" s="92"/>
      <c r="E45" s="92"/>
      <c r="F45" s="93" t="s">
        <v>32</v>
      </c>
      <c r="G45" s="397" t="str">
        <f>F5</f>
        <v>Fantasia/FTB</v>
      </c>
      <c r="H45" s="365"/>
    </row>
    <row r="46" spans="1:8" ht="12" customHeight="1" x14ac:dyDescent="0.25">
      <c r="A46" s="94"/>
      <c r="B46" s="94"/>
      <c r="C46" s="94"/>
      <c r="D46" s="92"/>
      <c r="E46" s="92"/>
      <c r="F46" s="94"/>
      <c r="G46" s="92"/>
      <c r="H46" s="94"/>
    </row>
    <row r="47" spans="1:8" ht="15.75" customHeight="1" x14ac:dyDescent="0.25">
      <c r="A47" s="394" t="s">
        <v>1</v>
      </c>
      <c r="B47" s="373"/>
      <c r="C47" s="95" t="s">
        <v>2</v>
      </c>
      <c r="D47" s="119" t="s">
        <v>3</v>
      </c>
      <c r="E47" s="96" t="s">
        <v>4</v>
      </c>
      <c r="F47" s="394" t="s">
        <v>40</v>
      </c>
      <c r="G47" s="372"/>
      <c r="H47" s="373"/>
    </row>
    <row r="48" spans="1:8" ht="15.75" customHeight="1" x14ac:dyDescent="0.25">
      <c r="A48" s="501">
        <v>45955</v>
      </c>
      <c r="B48" s="501" t="s">
        <v>155</v>
      </c>
      <c r="C48" s="80" t="s">
        <v>63</v>
      </c>
      <c r="D48" s="81">
        <v>1</v>
      </c>
      <c r="E48" s="82">
        <v>17</v>
      </c>
      <c r="F48" s="98" t="str">
        <f>F3</f>
        <v>Fraternidade Fúria</v>
      </c>
      <c r="G48" s="84" t="s">
        <v>7</v>
      </c>
      <c r="H48" s="85" t="str">
        <f>F5</f>
        <v>Fantasia/FTB</v>
      </c>
    </row>
    <row r="49" spans="1:8" ht="15.75" customHeight="1" x14ac:dyDescent="0.25">
      <c r="A49" s="502"/>
      <c r="B49" s="502"/>
      <c r="C49" s="86" t="s">
        <v>64</v>
      </c>
      <c r="D49" s="87">
        <v>1</v>
      </c>
      <c r="E49" s="88">
        <v>18</v>
      </c>
      <c r="F49" s="99" t="str">
        <f>H4</f>
        <v>Greenvalley FC</v>
      </c>
      <c r="G49" s="90" t="s">
        <v>7</v>
      </c>
      <c r="H49" s="91" t="str">
        <f>H3</f>
        <v>Fênix/Credfoz</v>
      </c>
    </row>
    <row r="50" spans="1:8" ht="15.75" customHeight="1" x14ac:dyDescent="0.25">
      <c r="A50" s="94"/>
      <c r="B50" s="94"/>
      <c r="C50" s="92"/>
      <c r="D50" s="92"/>
      <c r="E50" s="92"/>
      <c r="F50" s="93" t="s">
        <v>32</v>
      </c>
      <c r="G50" s="397" t="str">
        <f>H34</f>
        <v>Fantasia/Luana Corretora</v>
      </c>
      <c r="H50" s="365"/>
    </row>
    <row r="51" spans="1:8" ht="12" customHeight="1" x14ac:dyDescent="0.25">
      <c r="A51" s="94"/>
      <c r="B51" s="94"/>
      <c r="C51" s="94"/>
      <c r="D51" s="92"/>
      <c r="E51" s="92"/>
      <c r="F51" s="94"/>
      <c r="G51" s="92"/>
      <c r="H51" s="94"/>
    </row>
    <row r="52" spans="1:8" ht="15.75" customHeight="1" x14ac:dyDescent="0.25">
      <c r="A52" s="394" t="s">
        <v>1</v>
      </c>
      <c r="B52" s="373"/>
      <c r="C52" s="95" t="s">
        <v>2</v>
      </c>
      <c r="D52" s="100" t="s">
        <v>3</v>
      </c>
      <c r="E52" s="97" t="s">
        <v>4</v>
      </c>
      <c r="F52" s="394" t="s">
        <v>41</v>
      </c>
      <c r="G52" s="372"/>
      <c r="H52" s="373"/>
    </row>
    <row r="53" spans="1:8" ht="15.75" customHeight="1" x14ac:dyDescent="0.25">
      <c r="A53" s="501">
        <v>45962</v>
      </c>
      <c r="B53" s="494" t="s">
        <v>155</v>
      </c>
      <c r="C53" s="80" t="s">
        <v>65</v>
      </c>
      <c r="D53" s="116">
        <v>1</v>
      </c>
      <c r="E53" s="82">
        <v>19</v>
      </c>
      <c r="F53" s="98" t="str">
        <f>H4</f>
        <v>Greenvalley FC</v>
      </c>
      <c r="G53" s="84" t="s">
        <v>7</v>
      </c>
      <c r="H53" s="85" t="str">
        <f t="shared" ref="H53:H54" si="4">F4</f>
        <v>Fantasia/Luana Corretora</v>
      </c>
    </row>
    <row r="54" spans="1:8" ht="15.75" customHeight="1" x14ac:dyDescent="0.25">
      <c r="A54" s="502"/>
      <c r="B54" s="495"/>
      <c r="C54" s="113" t="s">
        <v>65</v>
      </c>
      <c r="D54" s="118">
        <v>3</v>
      </c>
      <c r="E54" s="88">
        <v>20</v>
      </c>
      <c r="F54" s="99" t="str">
        <f>H3</f>
        <v>Fênix/Credfoz</v>
      </c>
      <c r="G54" s="90" t="s">
        <v>7</v>
      </c>
      <c r="H54" s="91" t="str">
        <f t="shared" si="4"/>
        <v>Fantasia/FTB</v>
      </c>
    </row>
    <row r="55" spans="1:8" ht="15.75" customHeight="1" x14ac:dyDescent="0.25">
      <c r="A55" s="94"/>
      <c r="B55" s="94"/>
      <c r="C55" s="92"/>
      <c r="D55" s="92"/>
      <c r="E55" s="92"/>
      <c r="F55" s="93" t="s">
        <v>32</v>
      </c>
      <c r="G55" s="397" t="str">
        <f>G30</f>
        <v>Fraternidade Fúria</v>
      </c>
      <c r="H55" s="365"/>
    </row>
    <row r="56" spans="1:8" ht="12" customHeight="1" x14ac:dyDescent="0.25">
      <c r="A56" s="94"/>
      <c r="B56" s="94"/>
      <c r="C56" s="92"/>
      <c r="D56" s="92"/>
      <c r="E56" s="92"/>
      <c r="F56" s="120"/>
      <c r="G56" s="121"/>
      <c r="H56" s="121"/>
    </row>
    <row r="57" spans="1:8" ht="15.75" customHeight="1" x14ac:dyDescent="0.3">
      <c r="A57" s="391" t="s">
        <v>94</v>
      </c>
      <c r="B57" s="392"/>
      <c r="C57" s="392"/>
      <c r="D57" s="392"/>
      <c r="E57" s="392"/>
      <c r="F57" s="392"/>
      <c r="G57" s="392"/>
      <c r="H57" s="393"/>
    </row>
    <row r="58" spans="1:8" ht="15.75" customHeight="1" x14ac:dyDescent="0.25">
      <c r="A58" s="394" t="s">
        <v>1</v>
      </c>
      <c r="B58" s="373"/>
      <c r="C58" s="95" t="s">
        <v>2</v>
      </c>
      <c r="D58" s="100" t="s">
        <v>3</v>
      </c>
      <c r="E58" s="97" t="s">
        <v>4</v>
      </c>
      <c r="F58" s="394" t="s">
        <v>43</v>
      </c>
      <c r="G58" s="372"/>
      <c r="H58" s="373"/>
    </row>
    <row r="59" spans="1:8" ht="15.75" customHeight="1" x14ac:dyDescent="0.25">
      <c r="A59" s="395"/>
      <c r="B59" s="396"/>
      <c r="C59" s="80" t="s">
        <v>23</v>
      </c>
      <c r="D59" s="81"/>
      <c r="E59" s="82">
        <v>21</v>
      </c>
      <c r="F59" s="122" t="s">
        <v>44</v>
      </c>
      <c r="G59" s="84" t="s">
        <v>7</v>
      </c>
      <c r="H59" s="85" t="s">
        <v>45</v>
      </c>
    </row>
    <row r="60" spans="1:8" ht="15.75" customHeight="1" x14ac:dyDescent="0.25">
      <c r="A60" s="368"/>
      <c r="B60" s="368"/>
      <c r="C60" s="86" t="s">
        <v>23</v>
      </c>
      <c r="D60" s="87"/>
      <c r="E60" s="88">
        <v>22</v>
      </c>
      <c r="F60" s="123" t="s">
        <v>46</v>
      </c>
      <c r="G60" s="124" t="s">
        <v>7</v>
      </c>
      <c r="H60" s="125" t="s">
        <v>47</v>
      </c>
    </row>
    <row r="61" spans="1:8" ht="12" customHeight="1" x14ac:dyDescent="0.25">
      <c r="A61" s="126"/>
      <c r="B61" s="92"/>
      <c r="C61" s="127"/>
      <c r="D61" s="92"/>
      <c r="E61" s="92"/>
      <c r="F61" s="94"/>
      <c r="G61" s="92"/>
      <c r="H61" s="94"/>
    </row>
    <row r="62" spans="1:8" ht="15.75" customHeight="1" x14ac:dyDescent="0.25">
      <c r="A62" s="407" t="s">
        <v>1</v>
      </c>
      <c r="B62" s="408"/>
      <c r="C62" s="95" t="s">
        <v>2</v>
      </c>
      <c r="D62" s="100" t="s">
        <v>3</v>
      </c>
      <c r="E62" s="97" t="s">
        <v>4</v>
      </c>
      <c r="F62" s="394" t="s">
        <v>48</v>
      </c>
      <c r="G62" s="372"/>
      <c r="H62" s="373"/>
    </row>
    <row r="63" spans="1:8" ht="15.75" customHeight="1" x14ac:dyDescent="0.25">
      <c r="A63" s="128"/>
      <c r="B63" s="129"/>
      <c r="C63" s="130" t="s">
        <v>23</v>
      </c>
      <c r="D63" s="100"/>
      <c r="E63" s="131">
        <v>23</v>
      </c>
      <c r="F63" s="93" t="s">
        <v>49</v>
      </c>
      <c r="G63" s="132" t="s">
        <v>7</v>
      </c>
      <c r="H63" s="133" t="s">
        <v>50</v>
      </c>
    </row>
    <row r="64" spans="1:8" ht="12" customHeight="1" thickBot="1" x14ac:dyDescent="0.3">
      <c r="A64" s="134"/>
      <c r="B64" s="72"/>
      <c r="C64" s="127"/>
      <c r="D64" s="92"/>
      <c r="E64" s="92"/>
      <c r="F64" s="94"/>
      <c r="G64" s="92"/>
      <c r="H64" s="94"/>
    </row>
    <row r="65" spans="1:8" ht="15.75" customHeight="1" x14ac:dyDescent="0.25">
      <c r="A65" s="382" t="s">
        <v>27</v>
      </c>
      <c r="B65" s="383"/>
      <c r="C65" s="383"/>
      <c r="D65" s="383"/>
      <c r="E65" s="383"/>
      <c r="F65" s="383"/>
      <c r="G65" s="383"/>
      <c r="H65" s="384"/>
    </row>
    <row r="66" spans="1:8" ht="15.75" customHeight="1" x14ac:dyDescent="0.25">
      <c r="A66" s="385" t="s">
        <v>28</v>
      </c>
      <c r="B66" s="386"/>
      <c r="C66" s="386"/>
      <c r="D66" s="386"/>
      <c r="E66" s="386"/>
      <c r="F66" s="386"/>
      <c r="G66" s="386"/>
      <c r="H66" s="387"/>
    </row>
    <row r="67" spans="1:8" ht="15.75" customHeight="1" x14ac:dyDescent="0.25">
      <c r="A67" s="388" t="s">
        <v>182</v>
      </c>
      <c r="B67" s="386"/>
      <c r="C67" s="386"/>
      <c r="D67" s="386"/>
      <c r="E67" s="386"/>
      <c r="F67" s="386"/>
      <c r="G67" s="386"/>
      <c r="H67" s="387"/>
    </row>
    <row r="68" spans="1:8" ht="15.75" customHeight="1" thickBot="1" x14ac:dyDescent="0.3">
      <c r="A68" s="358" t="s">
        <v>29</v>
      </c>
      <c r="B68" s="359"/>
      <c r="C68" s="359"/>
      <c r="D68" s="359"/>
      <c r="E68" s="359"/>
      <c r="F68" s="359"/>
      <c r="G68" s="359"/>
      <c r="H68" s="360"/>
    </row>
    <row r="69" spans="1:8" ht="15.75" customHeight="1" thickBot="1" x14ac:dyDescent="0.3">
      <c r="A69" s="71"/>
      <c r="B69" s="71"/>
      <c r="C69" s="71"/>
      <c r="D69" s="71"/>
      <c r="E69" s="71"/>
      <c r="F69" s="135"/>
      <c r="G69" s="135"/>
      <c r="H69" s="135"/>
    </row>
    <row r="70" spans="1:8" ht="12" customHeight="1" x14ac:dyDescent="0.25">
      <c r="A70" s="361" t="s">
        <v>30</v>
      </c>
      <c r="B70" s="362"/>
      <c r="C70" s="362"/>
      <c r="D70" s="362"/>
      <c r="E70" s="362"/>
      <c r="F70" s="363"/>
    </row>
    <row r="71" spans="1:8" ht="15.75" customHeight="1" x14ac:dyDescent="0.25">
      <c r="A71" s="352" t="s">
        <v>171</v>
      </c>
      <c r="B71" s="353"/>
      <c r="C71" s="353"/>
      <c r="D71" s="353"/>
      <c r="E71" s="353"/>
      <c r="F71" s="354"/>
    </row>
    <row r="72" spans="1:8" ht="15.75" customHeight="1" x14ac:dyDescent="0.25">
      <c r="A72" s="352" t="s">
        <v>172</v>
      </c>
      <c r="B72" s="353"/>
      <c r="C72" s="353"/>
      <c r="D72" s="353"/>
      <c r="E72" s="353"/>
      <c r="F72" s="354"/>
    </row>
    <row r="73" spans="1:8" ht="15.75" customHeight="1" x14ac:dyDescent="0.25">
      <c r="A73" s="352" t="s">
        <v>173</v>
      </c>
      <c r="B73" s="353"/>
      <c r="C73" s="353"/>
      <c r="D73" s="353"/>
      <c r="E73" s="353"/>
      <c r="F73" s="354"/>
    </row>
    <row r="74" spans="1:8" ht="15.75" customHeight="1" x14ac:dyDescent="0.25">
      <c r="A74" s="352" t="s">
        <v>174</v>
      </c>
      <c r="B74" s="353"/>
      <c r="C74" s="353"/>
      <c r="D74" s="353"/>
      <c r="E74" s="353"/>
      <c r="F74" s="354"/>
    </row>
    <row r="75" spans="1:8" ht="15.75" customHeight="1" x14ac:dyDescent="0.25">
      <c r="A75" s="352" t="s">
        <v>175</v>
      </c>
      <c r="B75" s="353"/>
      <c r="C75" s="353"/>
      <c r="D75" s="353"/>
      <c r="E75" s="353"/>
      <c r="F75" s="354"/>
    </row>
    <row r="76" spans="1:8" ht="15.75" customHeight="1" thickBot="1" x14ac:dyDescent="0.3">
      <c r="A76" s="355" t="s">
        <v>176</v>
      </c>
      <c r="B76" s="356"/>
      <c r="C76" s="356"/>
      <c r="D76" s="356"/>
      <c r="E76" s="356"/>
      <c r="F76" s="357"/>
    </row>
    <row r="77" spans="1:8" ht="15.75" customHeight="1" x14ac:dyDescent="0.25">
      <c r="A77" s="71"/>
      <c r="B77" s="71"/>
      <c r="C77" s="72"/>
      <c r="D77" s="72"/>
      <c r="E77" s="72"/>
      <c r="F77" s="71"/>
      <c r="G77" s="71"/>
      <c r="H77" s="71"/>
    </row>
    <row r="78" spans="1:8" ht="15.75" customHeight="1" x14ac:dyDescent="0.25"/>
    <row r="79" spans="1:8" ht="15.75" customHeight="1" x14ac:dyDescent="0.25"/>
    <row r="80" spans="1: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73">
    <mergeCell ref="A32:B32"/>
    <mergeCell ref="F32:H32"/>
    <mergeCell ref="A33:A34"/>
    <mergeCell ref="B33:B34"/>
    <mergeCell ref="G35:H35"/>
    <mergeCell ref="A37:B37"/>
    <mergeCell ref="F37:H37"/>
    <mergeCell ref="A38:A39"/>
    <mergeCell ref="B38:B39"/>
    <mergeCell ref="G40:H40"/>
    <mergeCell ref="A42:B42"/>
    <mergeCell ref="F42:H42"/>
    <mergeCell ref="A43:A44"/>
    <mergeCell ref="G45:H45"/>
    <mergeCell ref="A57:H57"/>
    <mergeCell ref="A58:B58"/>
    <mergeCell ref="F58:H58"/>
    <mergeCell ref="B43:B44"/>
    <mergeCell ref="A47:B47"/>
    <mergeCell ref="A48:A49"/>
    <mergeCell ref="B48:B49"/>
    <mergeCell ref="A52:B52"/>
    <mergeCell ref="A53:A54"/>
    <mergeCell ref="B53:B54"/>
    <mergeCell ref="A67:H67"/>
    <mergeCell ref="A76:F76"/>
    <mergeCell ref="A59:A60"/>
    <mergeCell ref="B59:B60"/>
    <mergeCell ref="A62:B62"/>
    <mergeCell ref="F62:H62"/>
    <mergeCell ref="A65:H65"/>
    <mergeCell ref="A66:H66"/>
    <mergeCell ref="A71:F71"/>
    <mergeCell ref="A72:F72"/>
    <mergeCell ref="A73:F73"/>
    <mergeCell ref="A74:F74"/>
    <mergeCell ref="A75:F75"/>
    <mergeCell ref="A68:H68"/>
    <mergeCell ref="A70:F70"/>
    <mergeCell ref="F7:H7"/>
    <mergeCell ref="G10:H10"/>
    <mergeCell ref="A1:H1"/>
    <mergeCell ref="F3:G3"/>
    <mergeCell ref="F4:G4"/>
    <mergeCell ref="F5:G5"/>
    <mergeCell ref="A7:B7"/>
    <mergeCell ref="A8:A9"/>
    <mergeCell ref="B8:B9"/>
    <mergeCell ref="A12:B12"/>
    <mergeCell ref="F12:H12"/>
    <mergeCell ref="A13:A14"/>
    <mergeCell ref="B13:B14"/>
    <mergeCell ref="G15:H15"/>
    <mergeCell ref="A17:B17"/>
    <mergeCell ref="F17:H17"/>
    <mergeCell ref="A18:A19"/>
    <mergeCell ref="B18:B19"/>
    <mergeCell ref="G20:H20"/>
    <mergeCell ref="A22:B22"/>
    <mergeCell ref="F22:H22"/>
    <mergeCell ref="A23:A24"/>
    <mergeCell ref="B23:B24"/>
    <mergeCell ref="G25:H25"/>
    <mergeCell ref="E26:H26"/>
    <mergeCell ref="A27:B27"/>
    <mergeCell ref="F27:H27"/>
    <mergeCell ref="A28:A29"/>
    <mergeCell ref="B28:B29"/>
    <mergeCell ref="G30:H30"/>
    <mergeCell ref="F47:H47"/>
    <mergeCell ref="G50:H50"/>
    <mergeCell ref="F52:H52"/>
    <mergeCell ref="G55:H55"/>
  </mergeCells>
  <printOptions horizontalCentered="1"/>
  <pageMargins left="0" right="0" top="0" bottom="0.78740157480314965" header="0" footer="0"/>
  <pageSetup paperSize="9" scale="6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workbookViewId="0">
      <selection activeCell="D52" sqref="D52"/>
    </sheetView>
  </sheetViews>
  <sheetFormatPr defaultColWidth="14.42578125" defaultRowHeight="15" customHeight="1" x14ac:dyDescent="0.25"/>
  <cols>
    <col min="1" max="1" width="7.28515625" customWidth="1"/>
    <col min="2" max="3" width="10" customWidth="1"/>
    <col min="4" max="4" width="7.85546875" customWidth="1"/>
    <col min="5" max="5" width="6.28515625" customWidth="1"/>
    <col min="6" max="6" width="36.140625" customWidth="1"/>
    <col min="7" max="7" width="3" customWidth="1"/>
    <col min="8" max="8" width="38" customWidth="1"/>
    <col min="9" max="26" width="8.7109375" customWidth="1"/>
  </cols>
  <sheetData>
    <row r="1" spans="1:8" ht="20.25" x14ac:dyDescent="0.3">
      <c r="A1" s="375" t="s">
        <v>95</v>
      </c>
      <c r="B1" s="370"/>
      <c r="C1" s="370"/>
      <c r="D1" s="370"/>
      <c r="E1" s="370"/>
      <c r="F1" s="370"/>
      <c r="G1" s="370"/>
      <c r="H1" s="365"/>
    </row>
    <row r="2" spans="1:8" ht="12" customHeight="1" x14ac:dyDescent="0.25">
      <c r="A2" s="1"/>
      <c r="B2" s="1"/>
      <c r="C2" s="1"/>
      <c r="D2" s="1"/>
      <c r="E2" s="1"/>
    </row>
    <row r="3" spans="1:8" x14ac:dyDescent="0.25">
      <c r="A3" s="2"/>
      <c r="B3" s="2"/>
      <c r="C3" s="3"/>
      <c r="D3" s="3"/>
      <c r="E3" s="3"/>
      <c r="F3" s="441" t="s">
        <v>96</v>
      </c>
      <c r="G3" s="409"/>
      <c r="H3" s="136" t="s">
        <v>97</v>
      </c>
    </row>
    <row r="4" spans="1:8" x14ac:dyDescent="0.25">
      <c r="A4" s="2"/>
      <c r="B4" s="2"/>
      <c r="C4" s="2"/>
      <c r="D4" s="2"/>
      <c r="E4" s="3"/>
      <c r="F4" s="442" t="s">
        <v>98</v>
      </c>
      <c r="G4" s="410"/>
      <c r="H4" s="137" t="s">
        <v>90</v>
      </c>
    </row>
    <row r="5" spans="1:8" x14ac:dyDescent="0.25">
      <c r="A5" s="2"/>
      <c r="B5" s="2"/>
      <c r="C5" s="2"/>
      <c r="D5" s="2"/>
      <c r="E5" s="3"/>
      <c r="F5" s="442" t="s">
        <v>83</v>
      </c>
      <c r="G5" s="410"/>
      <c r="H5" s="137"/>
    </row>
    <row r="6" spans="1:8" x14ac:dyDescent="0.25">
      <c r="A6" s="2"/>
      <c r="B6" s="2"/>
      <c r="C6" s="2"/>
      <c r="D6" s="2"/>
      <c r="E6" s="3"/>
      <c r="F6" s="443" t="s">
        <v>156</v>
      </c>
      <c r="G6" s="411"/>
      <c r="H6" s="138"/>
    </row>
    <row r="7" spans="1:8" ht="12" customHeight="1" x14ac:dyDescent="0.25">
      <c r="A7" s="2"/>
      <c r="B7" s="2"/>
      <c r="C7" s="2"/>
      <c r="D7" s="2"/>
      <c r="E7" s="3"/>
      <c r="F7" s="6"/>
      <c r="G7" s="1"/>
      <c r="H7" s="6"/>
    </row>
    <row r="8" spans="1:8" x14ac:dyDescent="0.25">
      <c r="A8" s="374" t="s">
        <v>1</v>
      </c>
      <c r="B8" s="365"/>
      <c r="C8" s="8" t="s">
        <v>2</v>
      </c>
      <c r="D8" s="9" t="s">
        <v>3</v>
      </c>
      <c r="E8" s="10" t="s">
        <v>4</v>
      </c>
      <c r="F8" s="374" t="s">
        <v>5</v>
      </c>
      <c r="G8" s="370"/>
      <c r="H8" s="365"/>
    </row>
    <row r="9" spans="1:8" x14ac:dyDescent="0.25">
      <c r="A9" s="366">
        <v>45885</v>
      </c>
      <c r="B9" s="369" t="s">
        <v>75</v>
      </c>
      <c r="C9" s="12" t="s">
        <v>65</v>
      </c>
      <c r="D9" s="12">
        <v>1</v>
      </c>
      <c r="E9" s="13">
        <v>1</v>
      </c>
      <c r="F9" s="12" t="str">
        <f>F3</f>
        <v>Fantasia/Aslan Capital</v>
      </c>
      <c r="G9" s="32" t="s">
        <v>7</v>
      </c>
      <c r="H9" s="12" t="str">
        <f t="shared" ref="H9:H10" si="0">F4</f>
        <v>Fantasia/Dalferr Logistica</v>
      </c>
    </row>
    <row r="10" spans="1:8" x14ac:dyDescent="0.25">
      <c r="A10" s="367"/>
      <c r="B10" s="367"/>
      <c r="C10" s="17" t="s">
        <v>65</v>
      </c>
      <c r="D10" s="17">
        <v>4</v>
      </c>
      <c r="E10" s="18">
        <v>2</v>
      </c>
      <c r="F10" s="17" t="str">
        <f>H4</f>
        <v>Fênix/Credfoz</v>
      </c>
      <c r="G10" s="33" t="s">
        <v>7</v>
      </c>
      <c r="H10" s="17" t="str">
        <f t="shared" si="0"/>
        <v>Sereno</v>
      </c>
    </row>
    <row r="11" spans="1:8" x14ac:dyDescent="0.25">
      <c r="A11" s="368"/>
      <c r="B11" s="368"/>
      <c r="C11" s="22" t="s">
        <v>67</v>
      </c>
      <c r="D11" s="22">
        <v>4</v>
      </c>
      <c r="E11" s="23">
        <v>3</v>
      </c>
      <c r="F11" s="22" t="str">
        <f>F6</f>
        <v>Falso Madrid/C.M.P.21</v>
      </c>
      <c r="G11" s="34" t="s">
        <v>7</v>
      </c>
      <c r="H11" s="22" t="str">
        <f>H3</f>
        <v>Tuda FC</v>
      </c>
    </row>
    <row r="12" spans="1:8" ht="12" customHeight="1" x14ac:dyDescent="0.25">
      <c r="A12" s="26"/>
      <c r="B12" s="26"/>
      <c r="C12" s="27"/>
      <c r="D12" s="28"/>
      <c r="E12" s="28"/>
      <c r="F12" s="29"/>
      <c r="G12" s="28"/>
      <c r="H12" s="29"/>
    </row>
    <row r="13" spans="1:8" x14ac:dyDescent="0.25">
      <c r="A13" s="364" t="s">
        <v>1</v>
      </c>
      <c r="B13" s="365"/>
      <c r="C13" s="30" t="s">
        <v>2</v>
      </c>
      <c r="D13" s="30" t="s">
        <v>3</v>
      </c>
      <c r="E13" s="31" t="s">
        <v>4</v>
      </c>
      <c r="F13" s="371" t="s">
        <v>8</v>
      </c>
      <c r="G13" s="372"/>
      <c r="H13" s="373"/>
    </row>
    <row r="14" spans="1:8" x14ac:dyDescent="0.25">
      <c r="A14" s="366">
        <v>45892</v>
      </c>
      <c r="B14" s="369" t="s">
        <v>155</v>
      </c>
      <c r="C14" s="11" t="s">
        <v>65</v>
      </c>
      <c r="D14" s="12">
        <v>5</v>
      </c>
      <c r="E14" s="13">
        <v>4</v>
      </c>
      <c r="F14" s="12" t="str">
        <f>H3</f>
        <v>Tuda FC</v>
      </c>
      <c r="G14" s="32" t="s">
        <v>7</v>
      </c>
      <c r="H14" s="12" t="str">
        <f>F5</f>
        <v>Sereno</v>
      </c>
    </row>
    <row r="15" spans="1:8" x14ac:dyDescent="0.25">
      <c r="A15" s="367"/>
      <c r="B15" s="367"/>
      <c r="C15" s="16" t="s">
        <v>64</v>
      </c>
      <c r="D15" s="17">
        <v>5</v>
      </c>
      <c r="E15" s="18">
        <v>5</v>
      </c>
      <c r="F15" s="17" t="str">
        <f>F4</f>
        <v>Fantasia/Dalferr Logistica</v>
      </c>
      <c r="G15" s="33" t="s">
        <v>7</v>
      </c>
      <c r="H15" s="17" t="str">
        <f>H4</f>
        <v>Fênix/Credfoz</v>
      </c>
    </row>
    <row r="16" spans="1:8" x14ac:dyDescent="0.25">
      <c r="A16" s="368"/>
      <c r="B16" s="368"/>
      <c r="C16" s="21" t="s">
        <v>63</v>
      </c>
      <c r="D16" s="22">
        <v>5</v>
      </c>
      <c r="E16" s="23">
        <v>6</v>
      </c>
      <c r="F16" s="22" t="str">
        <f>F3</f>
        <v>Fantasia/Aslan Capital</v>
      </c>
      <c r="G16" s="34" t="s">
        <v>7</v>
      </c>
      <c r="H16" s="22" t="str">
        <f>F6</f>
        <v>Falso Madrid/C.M.P.21</v>
      </c>
    </row>
    <row r="17" spans="1:9" ht="12" customHeight="1" x14ac:dyDescent="0.25">
      <c r="A17" s="35"/>
      <c r="B17" s="35"/>
      <c r="C17" s="36"/>
      <c r="D17" s="36"/>
      <c r="E17" s="36"/>
      <c r="F17" s="35"/>
      <c r="G17" s="36"/>
      <c r="H17" s="35"/>
    </row>
    <row r="18" spans="1:9" x14ac:dyDescent="0.25">
      <c r="A18" s="364" t="s">
        <v>1</v>
      </c>
      <c r="B18" s="365"/>
      <c r="C18" s="37" t="s">
        <v>2</v>
      </c>
      <c r="D18" s="30" t="s">
        <v>3</v>
      </c>
      <c r="E18" s="31" t="s">
        <v>4</v>
      </c>
      <c r="F18" s="364" t="s">
        <v>9</v>
      </c>
      <c r="G18" s="370"/>
      <c r="H18" s="365"/>
    </row>
    <row r="19" spans="1:9" x14ac:dyDescent="0.25">
      <c r="A19" s="366">
        <v>45899</v>
      </c>
      <c r="B19" s="369" t="s">
        <v>155</v>
      </c>
      <c r="C19" s="11" t="s">
        <v>63</v>
      </c>
      <c r="D19" s="12">
        <v>2</v>
      </c>
      <c r="E19" s="13">
        <v>7</v>
      </c>
      <c r="F19" s="12" t="str">
        <f>F3</f>
        <v>Fantasia/Aslan Capital</v>
      </c>
      <c r="G19" s="32" t="s">
        <v>7</v>
      </c>
      <c r="H19" s="12" t="str">
        <f t="shared" ref="H19:H20" si="1">H3</f>
        <v>Tuda FC</v>
      </c>
      <c r="I19" s="250"/>
    </row>
    <row r="20" spans="1:9" x14ac:dyDescent="0.25">
      <c r="A20" s="367"/>
      <c r="B20" s="367"/>
      <c r="C20" s="16" t="s">
        <v>64</v>
      </c>
      <c r="D20" s="17">
        <v>2</v>
      </c>
      <c r="E20" s="18">
        <v>8</v>
      </c>
      <c r="F20" s="17" t="str">
        <f>F6</f>
        <v>Falso Madrid/C.M.P.21</v>
      </c>
      <c r="G20" s="33" t="s">
        <v>7</v>
      </c>
      <c r="H20" s="17" t="str">
        <f t="shared" si="1"/>
        <v>Fênix/Credfoz</v>
      </c>
    </row>
    <row r="21" spans="1:9" ht="15.75" customHeight="1" x14ac:dyDescent="0.25">
      <c r="A21" s="368"/>
      <c r="B21" s="368"/>
      <c r="C21" s="21" t="s">
        <v>65</v>
      </c>
      <c r="D21" s="22">
        <v>2</v>
      </c>
      <c r="E21" s="23">
        <v>9</v>
      </c>
      <c r="F21" s="22" t="str">
        <f>F4</f>
        <v>Fantasia/Dalferr Logistica</v>
      </c>
      <c r="G21" s="34" t="s">
        <v>7</v>
      </c>
      <c r="H21" s="22" t="str">
        <f>F5</f>
        <v>Sereno</v>
      </c>
    </row>
    <row r="22" spans="1:9" ht="12" customHeight="1" x14ac:dyDescent="0.25">
      <c r="A22" s="35"/>
      <c r="B22" s="35"/>
      <c r="C22" s="36"/>
      <c r="D22" s="36"/>
      <c r="E22" s="36"/>
      <c r="F22" s="35"/>
      <c r="G22" s="36"/>
      <c r="H22" s="35"/>
    </row>
    <row r="23" spans="1:9" ht="15.75" customHeight="1" x14ac:dyDescent="0.25">
      <c r="A23" s="364" t="s">
        <v>1</v>
      </c>
      <c r="B23" s="365"/>
      <c r="C23" s="37" t="s">
        <v>2</v>
      </c>
      <c r="D23" s="30" t="s">
        <v>3</v>
      </c>
      <c r="E23" s="31" t="s">
        <v>4</v>
      </c>
      <c r="F23" s="364" t="s">
        <v>10</v>
      </c>
      <c r="G23" s="370"/>
      <c r="H23" s="365"/>
    </row>
    <row r="24" spans="1:9" ht="15.75" customHeight="1" x14ac:dyDescent="0.25">
      <c r="A24" s="366">
        <v>45906</v>
      </c>
      <c r="B24" s="366" t="s">
        <v>155</v>
      </c>
      <c r="C24" s="11" t="s">
        <v>67</v>
      </c>
      <c r="D24" s="12">
        <v>3</v>
      </c>
      <c r="E24" s="13">
        <v>10</v>
      </c>
      <c r="F24" s="12" t="str">
        <f>F6</f>
        <v>Falso Madrid/C.M.P.21</v>
      </c>
      <c r="G24" s="32" t="s">
        <v>7</v>
      </c>
      <c r="H24" s="12" t="str">
        <f>F5</f>
        <v>Sereno</v>
      </c>
    </row>
    <row r="25" spans="1:9" ht="15.75" customHeight="1" x14ac:dyDescent="0.25">
      <c r="A25" s="367"/>
      <c r="B25" s="367"/>
      <c r="C25" s="16" t="s">
        <v>67</v>
      </c>
      <c r="D25" s="17">
        <v>4</v>
      </c>
      <c r="E25" s="18">
        <v>11</v>
      </c>
      <c r="F25" s="17" t="str">
        <f>F4</f>
        <v>Fantasia/Dalferr Logistica</v>
      </c>
      <c r="G25" s="33" t="s">
        <v>7</v>
      </c>
      <c r="H25" s="17" t="str">
        <f t="shared" ref="H25:H26" si="2">H3</f>
        <v>Tuda FC</v>
      </c>
    </row>
    <row r="26" spans="1:9" ht="15.75" customHeight="1" x14ac:dyDescent="0.25">
      <c r="A26" s="368"/>
      <c r="B26" s="368"/>
      <c r="C26" s="21" t="s">
        <v>67</v>
      </c>
      <c r="D26" s="22">
        <v>5</v>
      </c>
      <c r="E26" s="23">
        <v>12</v>
      </c>
      <c r="F26" s="22" t="str">
        <f>F3</f>
        <v>Fantasia/Aslan Capital</v>
      </c>
      <c r="G26" s="34" t="s">
        <v>7</v>
      </c>
      <c r="H26" s="22" t="str">
        <f t="shared" si="2"/>
        <v>Fênix/Credfoz</v>
      </c>
    </row>
    <row r="27" spans="1:9" ht="12" customHeight="1" x14ac:dyDescent="0.25">
      <c r="A27" s="35"/>
      <c r="B27" s="35"/>
      <c r="C27" s="36"/>
      <c r="D27" s="36"/>
      <c r="E27" s="36"/>
      <c r="F27" s="35"/>
      <c r="G27" s="36"/>
      <c r="H27" s="35"/>
    </row>
    <row r="28" spans="1:9" ht="15.75" customHeight="1" x14ac:dyDescent="0.25">
      <c r="A28" s="364" t="s">
        <v>1</v>
      </c>
      <c r="B28" s="365"/>
      <c r="C28" s="37" t="s">
        <v>2</v>
      </c>
      <c r="D28" s="30" t="s">
        <v>3</v>
      </c>
      <c r="E28" s="31" t="s">
        <v>4</v>
      </c>
      <c r="F28" s="364" t="s">
        <v>11</v>
      </c>
      <c r="G28" s="370"/>
      <c r="H28" s="365"/>
    </row>
    <row r="29" spans="1:9" ht="15.75" customHeight="1" x14ac:dyDescent="0.25">
      <c r="A29" s="366">
        <v>45921</v>
      </c>
      <c r="B29" s="369" t="s">
        <v>160</v>
      </c>
      <c r="C29" s="11" t="s">
        <v>158</v>
      </c>
      <c r="D29" s="12">
        <v>1</v>
      </c>
      <c r="E29" s="13">
        <v>13</v>
      </c>
      <c r="F29" s="12" t="str">
        <f>F4</f>
        <v>Fantasia/Dalferr Logistica</v>
      </c>
      <c r="G29" s="32" t="s">
        <v>7</v>
      </c>
      <c r="H29" s="12" t="str">
        <f>F6</f>
        <v>Falso Madrid/C.M.P.21</v>
      </c>
    </row>
    <row r="30" spans="1:9" ht="15.75" customHeight="1" x14ac:dyDescent="0.25">
      <c r="A30" s="367"/>
      <c r="B30" s="367"/>
      <c r="C30" s="16" t="s">
        <v>158</v>
      </c>
      <c r="D30" s="17">
        <v>2</v>
      </c>
      <c r="E30" s="18">
        <v>14</v>
      </c>
      <c r="F30" s="17" t="str">
        <f>F3</f>
        <v>Fantasia/Aslan Capital</v>
      </c>
      <c r="G30" s="33" t="s">
        <v>7</v>
      </c>
      <c r="H30" s="17" t="str">
        <f>F5</f>
        <v>Sereno</v>
      </c>
    </row>
    <row r="31" spans="1:9" ht="15.75" customHeight="1" x14ac:dyDescent="0.25">
      <c r="A31" s="368"/>
      <c r="B31" s="368"/>
      <c r="C31" s="21" t="s">
        <v>158</v>
      </c>
      <c r="D31" s="22">
        <v>3</v>
      </c>
      <c r="E31" s="23">
        <v>15</v>
      </c>
      <c r="F31" s="22" t="str">
        <f>H3</f>
        <v>Tuda FC</v>
      </c>
      <c r="G31" s="34" t="s">
        <v>7</v>
      </c>
      <c r="H31" s="22" t="str">
        <f>H4</f>
        <v>Fênix/Credfoz</v>
      </c>
    </row>
    <row r="32" spans="1:9" ht="12" customHeight="1" x14ac:dyDescent="0.25">
      <c r="A32" s="38"/>
      <c r="B32" s="38"/>
      <c r="C32" s="39"/>
      <c r="D32" s="36"/>
      <c r="E32" s="36"/>
      <c r="F32" s="35"/>
      <c r="G32" s="36"/>
      <c r="H32" s="35"/>
    </row>
    <row r="33" spans="1:8" ht="15.75" customHeight="1" x14ac:dyDescent="0.25">
      <c r="A33" s="364" t="s">
        <v>1</v>
      </c>
      <c r="B33" s="365"/>
      <c r="C33" s="30" t="s">
        <v>2</v>
      </c>
      <c r="D33" s="30" t="s">
        <v>3</v>
      </c>
      <c r="E33" s="31" t="s">
        <v>4</v>
      </c>
      <c r="F33" s="364" t="s">
        <v>12</v>
      </c>
      <c r="G33" s="370"/>
      <c r="H33" s="365"/>
    </row>
    <row r="34" spans="1:8" ht="15.75" customHeight="1" x14ac:dyDescent="0.25">
      <c r="A34" s="366">
        <v>45927</v>
      </c>
      <c r="B34" s="369" t="s">
        <v>155</v>
      </c>
      <c r="C34" s="11" t="s">
        <v>64</v>
      </c>
      <c r="D34" s="12">
        <v>5</v>
      </c>
      <c r="E34" s="13">
        <v>16</v>
      </c>
      <c r="F34" s="12" t="str">
        <f>H3</f>
        <v>Tuda FC</v>
      </c>
      <c r="G34" s="32" t="s">
        <v>7</v>
      </c>
      <c r="H34" s="12" t="str">
        <f>F6</f>
        <v>Falso Madrid/C.M.P.21</v>
      </c>
    </row>
    <row r="35" spans="1:8" ht="15.75" customHeight="1" x14ac:dyDescent="0.25">
      <c r="A35" s="367"/>
      <c r="B35" s="367"/>
      <c r="C35" s="16" t="s">
        <v>63</v>
      </c>
      <c r="D35" s="17">
        <v>5</v>
      </c>
      <c r="E35" s="18">
        <v>17</v>
      </c>
      <c r="F35" s="17" t="str">
        <f>F5</f>
        <v>Sereno</v>
      </c>
      <c r="G35" s="33" t="s">
        <v>7</v>
      </c>
      <c r="H35" s="17" t="str">
        <f>H4</f>
        <v>Fênix/Credfoz</v>
      </c>
    </row>
    <row r="36" spans="1:8" ht="15.75" customHeight="1" x14ac:dyDescent="0.25">
      <c r="A36" s="368"/>
      <c r="B36" s="368"/>
      <c r="C36" s="21" t="s">
        <v>65</v>
      </c>
      <c r="D36" s="22">
        <v>5</v>
      </c>
      <c r="E36" s="23">
        <v>18</v>
      </c>
      <c r="F36" s="22" t="str">
        <f>F4</f>
        <v>Fantasia/Dalferr Logistica</v>
      </c>
      <c r="G36" s="34" t="s">
        <v>7</v>
      </c>
      <c r="H36" s="22" t="str">
        <f>F3</f>
        <v>Fantasia/Aslan Capital</v>
      </c>
    </row>
    <row r="37" spans="1:8" ht="12" customHeight="1" x14ac:dyDescent="0.25">
      <c r="A37" s="26"/>
      <c r="B37" s="26"/>
      <c r="C37" s="27"/>
      <c r="D37" s="28"/>
      <c r="E37" s="28"/>
      <c r="F37" s="29"/>
      <c r="G37" s="28"/>
      <c r="H37" s="29"/>
    </row>
    <row r="38" spans="1:8" ht="15.75" customHeight="1" x14ac:dyDescent="0.25">
      <c r="A38" s="364" t="s">
        <v>1</v>
      </c>
      <c r="B38" s="365"/>
      <c r="C38" s="37" t="s">
        <v>2</v>
      </c>
      <c r="D38" s="30" t="s">
        <v>3</v>
      </c>
      <c r="E38" s="31" t="s">
        <v>4</v>
      </c>
      <c r="F38" s="364" t="s">
        <v>13</v>
      </c>
      <c r="G38" s="370"/>
      <c r="H38" s="365"/>
    </row>
    <row r="39" spans="1:8" ht="15.75" customHeight="1" x14ac:dyDescent="0.25">
      <c r="A39" s="366">
        <v>45941</v>
      </c>
      <c r="B39" s="369" t="s">
        <v>155</v>
      </c>
      <c r="C39" s="11" t="s">
        <v>67</v>
      </c>
      <c r="D39" s="12">
        <v>2</v>
      </c>
      <c r="E39" s="13">
        <v>19</v>
      </c>
      <c r="F39" s="12" t="str">
        <f>F6</f>
        <v>Falso Madrid/C.M.P.21</v>
      </c>
      <c r="G39" s="32" t="s">
        <v>7</v>
      </c>
      <c r="H39" s="12" t="str">
        <f>H4</f>
        <v>Fênix/Credfoz</v>
      </c>
    </row>
    <row r="40" spans="1:8" ht="15.75" customHeight="1" x14ac:dyDescent="0.25">
      <c r="A40" s="367"/>
      <c r="B40" s="367"/>
      <c r="C40" s="16" t="s">
        <v>67</v>
      </c>
      <c r="D40" s="17">
        <v>4</v>
      </c>
      <c r="E40" s="18">
        <v>20</v>
      </c>
      <c r="F40" s="17" t="str">
        <f t="shared" ref="F40:F41" si="3">F3</f>
        <v>Fantasia/Aslan Capital</v>
      </c>
      <c r="G40" s="33" t="s">
        <v>7</v>
      </c>
      <c r="H40" s="17" t="str">
        <f>F5</f>
        <v>Sereno</v>
      </c>
    </row>
    <row r="41" spans="1:8" ht="15.75" customHeight="1" x14ac:dyDescent="0.25">
      <c r="A41" s="368"/>
      <c r="B41" s="368"/>
      <c r="C41" s="21" t="s">
        <v>67</v>
      </c>
      <c r="D41" s="22">
        <v>3</v>
      </c>
      <c r="E41" s="23">
        <v>21</v>
      </c>
      <c r="F41" s="22" t="str">
        <f t="shared" si="3"/>
        <v>Fantasia/Dalferr Logistica</v>
      </c>
      <c r="G41" s="34" t="s">
        <v>7</v>
      </c>
      <c r="H41" s="22" t="str">
        <f>H3</f>
        <v>Tuda FC</v>
      </c>
    </row>
    <row r="42" spans="1:8" ht="12" customHeight="1" x14ac:dyDescent="0.25">
      <c r="A42" s="35"/>
      <c r="B42" s="35"/>
      <c r="C42" s="36"/>
      <c r="D42" s="36"/>
      <c r="E42" s="36"/>
      <c r="F42" s="35"/>
      <c r="G42" s="36"/>
      <c r="H42" s="35"/>
    </row>
    <row r="43" spans="1:8" ht="15.75" customHeight="1" x14ac:dyDescent="0.25">
      <c r="A43" s="364" t="s">
        <v>1</v>
      </c>
      <c r="B43" s="365"/>
      <c r="C43" s="37" t="s">
        <v>2</v>
      </c>
      <c r="D43" s="30" t="s">
        <v>3</v>
      </c>
      <c r="E43" s="31" t="s">
        <v>4</v>
      </c>
      <c r="F43" s="364" t="s">
        <v>14</v>
      </c>
      <c r="G43" s="370"/>
      <c r="H43" s="365"/>
    </row>
    <row r="44" spans="1:8" ht="15.75" customHeight="1" x14ac:dyDescent="0.25">
      <c r="A44" s="366">
        <v>45948</v>
      </c>
      <c r="B44" s="369" t="s">
        <v>155</v>
      </c>
      <c r="C44" s="43" t="s">
        <v>63</v>
      </c>
      <c r="D44" s="12">
        <v>2</v>
      </c>
      <c r="E44" s="13">
        <v>22</v>
      </c>
      <c r="F44" s="12" t="str">
        <f>H3</f>
        <v>Tuda FC</v>
      </c>
      <c r="G44" s="32" t="s">
        <v>7</v>
      </c>
      <c r="H44" s="12" t="str">
        <f>F5</f>
        <v>Sereno</v>
      </c>
    </row>
    <row r="45" spans="1:8" ht="15.75" customHeight="1" x14ac:dyDescent="0.25">
      <c r="A45" s="367"/>
      <c r="B45" s="367"/>
      <c r="C45" s="44" t="s">
        <v>64</v>
      </c>
      <c r="D45" s="17">
        <v>2</v>
      </c>
      <c r="E45" s="18">
        <v>23</v>
      </c>
      <c r="F45" s="17" t="str">
        <f t="shared" ref="F45:F46" si="4">F3</f>
        <v>Fantasia/Aslan Capital</v>
      </c>
      <c r="G45" s="33" t="s">
        <v>7</v>
      </c>
      <c r="H45" s="17" t="str">
        <f>H4</f>
        <v>Fênix/Credfoz</v>
      </c>
    </row>
    <row r="46" spans="1:8" ht="15.75" customHeight="1" x14ac:dyDescent="0.25">
      <c r="A46" s="368"/>
      <c r="B46" s="368"/>
      <c r="C46" s="45" t="s">
        <v>65</v>
      </c>
      <c r="D46" s="22">
        <v>2</v>
      </c>
      <c r="E46" s="23">
        <v>24</v>
      </c>
      <c r="F46" s="22" t="str">
        <f t="shared" si="4"/>
        <v>Fantasia/Dalferr Logistica</v>
      </c>
      <c r="G46" s="34" t="s">
        <v>7</v>
      </c>
      <c r="H46" s="22" t="str">
        <f>F6</f>
        <v>Falso Madrid/C.M.P.21</v>
      </c>
    </row>
    <row r="47" spans="1:8" ht="12" customHeight="1" x14ac:dyDescent="0.25">
      <c r="A47" s="35"/>
      <c r="B47" s="35"/>
      <c r="C47" s="36"/>
      <c r="D47" s="36"/>
      <c r="E47" s="36"/>
      <c r="F47" s="35"/>
      <c r="G47" s="36"/>
      <c r="H47" s="35"/>
    </row>
    <row r="48" spans="1:8" ht="15.75" customHeight="1" x14ac:dyDescent="0.25">
      <c r="A48" s="364" t="s">
        <v>1</v>
      </c>
      <c r="B48" s="365"/>
      <c r="C48" s="30" t="s">
        <v>2</v>
      </c>
      <c r="D48" s="30" t="s">
        <v>3</v>
      </c>
      <c r="E48" s="31" t="s">
        <v>4</v>
      </c>
      <c r="F48" s="364" t="s">
        <v>15</v>
      </c>
      <c r="G48" s="370"/>
      <c r="H48" s="365"/>
    </row>
    <row r="49" spans="1:8" ht="15.75" customHeight="1" x14ac:dyDescent="0.25">
      <c r="A49" s="366">
        <v>45955</v>
      </c>
      <c r="B49" s="369" t="s">
        <v>155</v>
      </c>
      <c r="C49" s="11" t="s">
        <v>67</v>
      </c>
      <c r="D49" s="12">
        <v>4</v>
      </c>
      <c r="E49" s="13">
        <v>25</v>
      </c>
      <c r="F49" s="12" t="str">
        <f>F4</f>
        <v>Fantasia/Dalferr Logistica</v>
      </c>
      <c r="G49" s="14" t="s">
        <v>7</v>
      </c>
      <c r="H49" s="15" t="str">
        <f t="shared" ref="H49:H50" si="5">F5</f>
        <v>Sereno</v>
      </c>
    </row>
    <row r="50" spans="1:8" ht="15.75" customHeight="1" x14ac:dyDescent="0.25">
      <c r="A50" s="367"/>
      <c r="B50" s="367"/>
      <c r="C50" s="16" t="s">
        <v>67</v>
      </c>
      <c r="D50" s="17">
        <v>5</v>
      </c>
      <c r="E50" s="18">
        <v>26</v>
      </c>
      <c r="F50" s="17" t="str">
        <f>F3</f>
        <v>Fantasia/Aslan Capital</v>
      </c>
      <c r="G50" s="19" t="s">
        <v>7</v>
      </c>
      <c r="H50" s="20" t="str">
        <f t="shared" si="5"/>
        <v>Falso Madrid/C.M.P.21</v>
      </c>
    </row>
    <row r="51" spans="1:8" ht="15.75" customHeight="1" x14ac:dyDescent="0.25">
      <c r="A51" s="368"/>
      <c r="B51" s="368"/>
      <c r="C51" s="21" t="s">
        <v>65</v>
      </c>
      <c r="D51" s="22">
        <v>4</v>
      </c>
      <c r="E51" s="23">
        <v>27</v>
      </c>
      <c r="F51" s="22" t="str">
        <f>H3</f>
        <v>Tuda FC</v>
      </c>
      <c r="G51" s="24" t="s">
        <v>7</v>
      </c>
      <c r="H51" s="25" t="str">
        <f>H4</f>
        <v>Fênix/Credfoz</v>
      </c>
    </row>
    <row r="52" spans="1:8" ht="12" customHeight="1" x14ac:dyDescent="0.25">
      <c r="A52" s="35"/>
      <c r="B52" s="35"/>
      <c r="C52" s="36"/>
      <c r="D52" s="36"/>
      <c r="E52" s="36"/>
      <c r="F52" s="35"/>
      <c r="G52" s="36"/>
      <c r="H52" s="35"/>
    </row>
    <row r="53" spans="1:8" ht="15.75" customHeight="1" x14ac:dyDescent="0.25">
      <c r="A53" s="364" t="s">
        <v>1</v>
      </c>
      <c r="B53" s="365"/>
      <c r="C53" s="30" t="s">
        <v>2</v>
      </c>
      <c r="D53" s="30" t="s">
        <v>3</v>
      </c>
      <c r="E53" s="31" t="s">
        <v>4</v>
      </c>
      <c r="F53" s="364" t="s">
        <v>16</v>
      </c>
      <c r="G53" s="370"/>
      <c r="H53" s="365"/>
    </row>
    <row r="54" spans="1:8" ht="15.75" customHeight="1" x14ac:dyDescent="0.25">
      <c r="A54" s="366">
        <v>45961</v>
      </c>
      <c r="B54" s="369" t="s">
        <v>165</v>
      </c>
      <c r="C54" s="11" t="s">
        <v>66</v>
      </c>
      <c r="D54" s="12">
        <v>2</v>
      </c>
      <c r="E54" s="13">
        <v>28</v>
      </c>
      <c r="F54" s="14" t="str">
        <f t="shared" ref="F54:F55" si="6">F3</f>
        <v>Fantasia/Aslan Capital</v>
      </c>
      <c r="G54" s="139" t="s">
        <v>7</v>
      </c>
      <c r="H54" s="15" t="str">
        <f t="shared" ref="H54:H55" si="7">H3</f>
        <v>Tuda FC</v>
      </c>
    </row>
    <row r="55" spans="1:8" ht="15.75" customHeight="1" x14ac:dyDescent="0.25">
      <c r="A55" s="367"/>
      <c r="B55" s="367"/>
      <c r="C55" s="16" t="s">
        <v>66</v>
      </c>
      <c r="D55" s="17">
        <v>3</v>
      </c>
      <c r="E55" s="18">
        <v>29</v>
      </c>
      <c r="F55" s="19" t="str">
        <f t="shared" si="6"/>
        <v>Fantasia/Dalferr Logistica</v>
      </c>
      <c r="G55" s="140" t="s">
        <v>7</v>
      </c>
      <c r="H55" s="20" t="str">
        <f t="shared" si="7"/>
        <v>Fênix/Credfoz</v>
      </c>
    </row>
    <row r="56" spans="1:8" ht="15.75" customHeight="1" x14ac:dyDescent="0.25">
      <c r="A56" s="368"/>
      <c r="B56" s="368"/>
      <c r="C56" s="21" t="s">
        <v>66</v>
      </c>
      <c r="D56" s="22">
        <v>4</v>
      </c>
      <c r="E56" s="23">
        <v>30</v>
      </c>
      <c r="F56" s="24" t="str">
        <f>F6</f>
        <v>Falso Madrid/C.M.P.21</v>
      </c>
      <c r="G56" s="141" t="s">
        <v>7</v>
      </c>
      <c r="H56" s="25" t="str">
        <f>F5</f>
        <v>Sereno</v>
      </c>
    </row>
    <row r="57" spans="1:8" ht="12" customHeight="1" x14ac:dyDescent="0.25">
      <c r="A57" s="46"/>
      <c r="B57" s="46"/>
      <c r="C57" s="47"/>
      <c r="D57" s="3"/>
      <c r="E57" s="3"/>
      <c r="F57" s="48"/>
      <c r="G57" s="49"/>
      <c r="H57" s="48"/>
    </row>
    <row r="58" spans="1:8" ht="15.75" customHeight="1" x14ac:dyDescent="0.25">
      <c r="A58" s="503" t="s">
        <v>99</v>
      </c>
      <c r="B58" s="504"/>
      <c r="C58" s="504"/>
      <c r="D58" s="504"/>
      <c r="E58" s="504"/>
      <c r="F58" s="504"/>
      <c r="G58" s="504"/>
      <c r="H58" s="505"/>
    </row>
    <row r="59" spans="1:8" ht="15.75" customHeight="1" x14ac:dyDescent="0.25">
      <c r="A59" s="374" t="s">
        <v>1</v>
      </c>
      <c r="B59" s="365"/>
      <c r="C59" s="8" t="s">
        <v>2</v>
      </c>
      <c r="D59" s="9" t="s">
        <v>3</v>
      </c>
      <c r="E59" s="10" t="s">
        <v>4</v>
      </c>
      <c r="F59" s="374" t="s">
        <v>18</v>
      </c>
      <c r="G59" s="370"/>
      <c r="H59" s="365"/>
    </row>
    <row r="60" spans="1:8" ht="15.75" customHeight="1" x14ac:dyDescent="0.25">
      <c r="A60" s="389"/>
      <c r="B60" s="390"/>
      <c r="C60" s="50"/>
      <c r="D60" s="51"/>
      <c r="E60" s="52">
        <v>31</v>
      </c>
      <c r="F60" s="142" t="s">
        <v>19</v>
      </c>
      <c r="G60" s="143" t="s">
        <v>7</v>
      </c>
      <c r="H60" s="144" t="s">
        <v>20</v>
      </c>
    </row>
    <row r="61" spans="1:8" ht="15.75" customHeight="1" x14ac:dyDescent="0.25">
      <c r="A61" s="368"/>
      <c r="B61" s="368"/>
      <c r="C61" s="55"/>
      <c r="D61" s="56"/>
      <c r="E61" s="57">
        <v>32</v>
      </c>
      <c r="F61" s="145" t="s">
        <v>21</v>
      </c>
      <c r="G61" s="146" t="s">
        <v>7</v>
      </c>
      <c r="H61" s="147" t="s">
        <v>22</v>
      </c>
    </row>
    <row r="62" spans="1:8" ht="12" customHeight="1" x14ac:dyDescent="0.25">
      <c r="A62" s="60"/>
      <c r="B62" s="60"/>
      <c r="C62" s="61" t="s">
        <v>23</v>
      </c>
      <c r="D62" s="62" t="s">
        <v>23</v>
      </c>
      <c r="E62" s="62"/>
      <c r="F62" s="1"/>
      <c r="G62" s="62"/>
      <c r="H62" s="1"/>
    </row>
    <row r="63" spans="1:8" ht="15.75" customHeight="1" x14ac:dyDescent="0.25">
      <c r="A63" s="374" t="s">
        <v>1</v>
      </c>
      <c r="B63" s="365"/>
      <c r="C63" s="8" t="s">
        <v>2</v>
      </c>
      <c r="D63" s="9" t="s">
        <v>3</v>
      </c>
      <c r="E63" s="10" t="s">
        <v>4</v>
      </c>
      <c r="F63" s="374" t="s">
        <v>24</v>
      </c>
      <c r="G63" s="370"/>
      <c r="H63" s="365"/>
    </row>
    <row r="64" spans="1:8" ht="15.75" customHeight="1" x14ac:dyDescent="0.25">
      <c r="A64" s="63"/>
      <c r="B64" s="64"/>
      <c r="C64" s="65" t="s">
        <v>23</v>
      </c>
      <c r="D64" s="66" t="s">
        <v>23</v>
      </c>
      <c r="E64" s="67">
        <v>33</v>
      </c>
      <c r="F64" s="148" t="s">
        <v>100</v>
      </c>
      <c r="G64" s="149" t="s">
        <v>7</v>
      </c>
      <c r="H64" s="150" t="s">
        <v>101</v>
      </c>
    </row>
    <row r="65" spans="1:26" ht="12" customHeight="1" thickBot="1" x14ac:dyDescent="0.3">
      <c r="A65" s="46"/>
      <c r="B65" s="70"/>
      <c r="C65" s="47"/>
      <c r="D65" s="3"/>
      <c r="E65" s="3"/>
      <c r="F65" s="48"/>
      <c r="G65" s="49"/>
      <c r="H65" s="48"/>
    </row>
    <row r="66" spans="1:26" ht="15.75" customHeight="1" x14ac:dyDescent="0.25">
      <c r="A66" s="382" t="s">
        <v>27</v>
      </c>
      <c r="B66" s="383"/>
      <c r="C66" s="383"/>
      <c r="D66" s="383"/>
      <c r="E66" s="383"/>
      <c r="F66" s="383"/>
      <c r="G66" s="383"/>
      <c r="H66" s="384"/>
    </row>
    <row r="67" spans="1:26" ht="15.75" customHeight="1" x14ac:dyDescent="0.25">
      <c r="A67" s="385" t="s">
        <v>28</v>
      </c>
      <c r="B67" s="386"/>
      <c r="C67" s="386"/>
      <c r="D67" s="386"/>
      <c r="E67" s="386"/>
      <c r="F67" s="386"/>
      <c r="G67" s="386"/>
      <c r="H67" s="38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</row>
    <row r="68" spans="1:26" ht="27.75" customHeight="1" x14ac:dyDescent="0.25">
      <c r="A68" s="388" t="s">
        <v>182</v>
      </c>
      <c r="B68" s="386"/>
      <c r="C68" s="386"/>
      <c r="D68" s="386"/>
      <c r="E68" s="386"/>
      <c r="F68" s="386"/>
      <c r="G68" s="386"/>
      <c r="H68" s="38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</row>
    <row r="69" spans="1:26" ht="15.75" customHeight="1" thickBot="1" x14ac:dyDescent="0.3">
      <c r="A69" s="358" t="s">
        <v>29</v>
      </c>
      <c r="B69" s="359"/>
      <c r="C69" s="359"/>
      <c r="D69" s="359"/>
      <c r="E69" s="359"/>
      <c r="F69" s="359"/>
      <c r="G69" s="359"/>
      <c r="H69" s="360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</row>
    <row r="70" spans="1:26" ht="12" customHeight="1" thickBot="1" x14ac:dyDescent="0.3">
      <c r="A70" s="71"/>
      <c r="B70" s="71"/>
      <c r="C70" s="71"/>
      <c r="D70" s="71"/>
      <c r="E70" s="71"/>
      <c r="F70" s="135"/>
      <c r="G70" s="135"/>
      <c r="H70" s="135"/>
    </row>
    <row r="71" spans="1:26" ht="15.75" customHeight="1" x14ac:dyDescent="0.25">
      <c r="A71" s="361" t="s">
        <v>30</v>
      </c>
      <c r="B71" s="362"/>
      <c r="C71" s="362"/>
      <c r="D71" s="362"/>
      <c r="E71" s="362"/>
      <c r="F71" s="363"/>
    </row>
    <row r="72" spans="1:26" ht="15.75" customHeight="1" x14ac:dyDescent="0.25">
      <c r="A72" s="352" t="s">
        <v>171</v>
      </c>
      <c r="B72" s="353"/>
      <c r="C72" s="353"/>
      <c r="D72" s="353"/>
      <c r="E72" s="353"/>
      <c r="F72" s="354"/>
    </row>
    <row r="73" spans="1:26" ht="15.75" customHeight="1" x14ac:dyDescent="0.25">
      <c r="A73" s="352" t="s">
        <v>172</v>
      </c>
      <c r="B73" s="353"/>
      <c r="C73" s="353"/>
      <c r="D73" s="353"/>
      <c r="E73" s="353"/>
      <c r="F73" s="354"/>
    </row>
    <row r="74" spans="1:26" ht="15.75" customHeight="1" x14ac:dyDescent="0.25">
      <c r="A74" s="352" t="s">
        <v>173</v>
      </c>
      <c r="B74" s="353"/>
      <c r="C74" s="353"/>
      <c r="D74" s="353"/>
      <c r="E74" s="353"/>
      <c r="F74" s="354"/>
    </row>
    <row r="75" spans="1:26" ht="15.75" customHeight="1" x14ac:dyDescent="0.25">
      <c r="A75" s="352" t="s">
        <v>174</v>
      </c>
      <c r="B75" s="353"/>
      <c r="C75" s="353"/>
      <c r="D75" s="353"/>
      <c r="E75" s="353"/>
      <c r="F75" s="354"/>
    </row>
    <row r="76" spans="1:26" ht="15.75" customHeight="1" x14ac:dyDescent="0.25">
      <c r="A76" s="352" t="s">
        <v>175</v>
      </c>
      <c r="B76" s="353"/>
      <c r="C76" s="353"/>
      <c r="D76" s="353"/>
      <c r="E76" s="353"/>
      <c r="F76" s="354"/>
    </row>
    <row r="77" spans="1:26" ht="15.75" customHeight="1" thickBot="1" x14ac:dyDescent="0.3">
      <c r="A77" s="355" t="s">
        <v>176</v>
      </c>
      <c r="B77" s="356"/>
      <c r="C77" s="356"/>
      <c r="D77" s="356"/>
      <c r="E77" s="356"/>
      <c r="F77" s="357"/>
    </row>
    <row r="78" spans="1:26" ht="15.75" customHeight="1" x14ac:dyDescent="0.25">
      <c r="A78" s="71"/>
      <c r="B78" s="71"/>
      <c r="C78" s="72"/>
      <c r="D78" s="72"/>
      <c r="E78" s="72"/>
      <c r="F78" s="71"/>
      <c r="G78" s="72"/>
      <c r="H78" s="71"/>
    </row>
    <row r="79" spans="1:26" ht="15.75" customHeight="1" x14ac:dyDescent="0.25"/>
    <row r="80" spans="1:2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3">
    <mergeCell ref="A53:B53"/>
    <mergeCell ref="B54:B56"/>
    <mergeCell ref="A59:B59"/>
    <mergeCell ref="A60:A61"/>
    <mergeCell ref="B60:B61"/>
    <mergeCell ref="A54:A56"/>
    <mergeCell ref="A58:H58"/>
    <mergeCell ref="F59:H59"/>
    <mergeCell ref="A68:H68"/>
    <mergeCell ref="F63:H63"/>
    <mergeCell ref="A63:B63"/>
    <mergeCell ref="A71:F71"/>
    <mergeCell ref="A72:F72"/>
    <mergeCell ref="A66:H66"/>
    <mergeCell ref="A67:H67"/>
    <mergeCell ref="A69:H69"/>
    <mergeCell ref="A1:H1"/>
    <mergeCell ref="F3:G3"/>
    <mergeCell ref="F4:G4"/>
    <mergeCell ref="F5:G5"/>
    <mergeCell ref="F6:G6"/>
    <mergeCell ref="A8:B8"/>
    <mergeCell ref="F8:H8"/>
    <mergeCell ref="F23:H23"/>
    <mergeCell ref="F28:H28"/>
    <mergeCell ref="F33:H33"/>
    <mergeCell ref="B24:B26"/>
    <mergeCell ref="A28:B28"/>
    <mergeCell ref="A29:A31"/>
    <mergeCell ref="B29:B31"/>
    <mergeCell ref="A33:B33"/>
    <mergeCell ref="F38:H38"/>
    <mergeCell ref="F43:H43"/>
    <mergeCell ref="F48:H48"/>
    <mergeCell ref="F53:H53"/>
    <mergeCell ref="A9:A11"/>
    <mergeCell ref="B9:B11"/>
    <mergeCell ref="A13:B13"/>
    <mergeCell ref="F13:H13"/>
    <mergeCell ref="B14:B16"/>
    <mergeCell ref="A18:B18"/>
    <mergeCell ref="F18:H18"/>
    <mergeCell ref="A14:A16"/>
    <mergeCell ref="A19:A21"/>
    <mergeCell ref="B19:B21"/>
    <mergeCell ref="A23:B23"/>
    <mergeCell ref="A24:A26"/>
    <mergeCell ref="A34:A36"/>
    <mergeCell ref="B34:B36"/>
    <mergeCell ref="A38:B38"/>
    <mergeCell ref="A39:A41"/>
    <mergeCell ref="B39:B41"/>
    <mergeCell ref="A43:B43"/>
    <mergeCell ref="A44:A46"/>
    <mergeCell ref="B44:B46"/>
    <mergeCell ref="A48:B48"/>
    <mergeCell ref="B49:B51"/>
    <mergeCell ref="A49:A51"/>
    <mergeCell ref="A73:F73"/>
    <mergeCell ref="A74:F74"/>
    <mergeCell ref="A75:F75"/>
    <mergeCell ref="A76:F76"/>
    <mergeCell ref="A77:F77"/>
  </mergeCells>
  <printOptions horizontalCentered="1"/>
  <pageMargins left="0.51181102362204722" right="0.51181102362204722" top="0.78740157480314965" bottom="0.78740157480314965" header="0" footer="0"/>
  <pageSetup paperSize="9" scale="64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999"/>
  <sheetViews>
    <sheetView workbookViewId="0">
      <selection activeCell="L8" sqref="L8"/>
    </sheetView>
  </sheetViews>
  <sheetFormatPr defaultColWidth="14.42578125" defaultRowHeight="15" customHeight="1" x14ac:dyDescent="0.25"/>
  <cols>
    <col min="1" max="1" width="6.7109375" customWidth="1"/>
    <col min="2" max="2" width="7.7109375" customWidth="1"/>
    <col min="3" max="3" width="8.140625" customWidth="1"/>
    <col min="4" max="4" width="6.7109375" customWidth="1"/>
    <col min="5" max="5" width="5.7109375" customWidth="1"/>
    <col min="6" max="6" width="25.7109375" customWidth="1"/>
    <col min="7" max="7" width="7.7109375" customWidth="1"/>
    <col min="8" max="8" width="25.7109375" customWidth="1"/>
    <col min="9" max="9" width="1.7109375" customWidth="1"/>
    <col min="10" max="10" width="6.7109375" customWidth="1"/>
    <col min="11" max="11" width="7.7109375" customWidth="1"/>
    <col min="12" max="12" width="8.140625" customWidth="1"/>
    <col min="13" max="13" width="6.7109375" customWidth="1"/>
    <col min="14" max="14" width="5.7109375" customWidth="1"/>
    <col min="15" max="15" width="16.7109375" customWidth="1"/>
    <col min="16" max="16" width="7.7109375" customWidth="1"/>
    <col min="17" max="17" width="16.7109375" customWidth="1"/>
    <col min="18" max="26" width="8.7109375" customWidth="1"/>
  </cols>
  <sheetData>
    <row r="1" spans="1:17" ht="21" thickBot="1" x14ac:dyDescent="0.35">
      <c r="A1" s="375" t="s">
        <v>102</v>
      </c>
      <c r="B1" s="370"/>
      <c r="C1" s="370"/>
      <c r="D1" s="370"/>
      <c r="E1" s="370"/>
      <c r="F1" s="370"/>
      <c r="G1" s="370"/>
      <c r="H1" s="365"/>
      <c r="I1" s="345"/>
      <c r="J1" s="536"/>
      <c r="K1" s="474"/>
      <c r="L1" s="474"/>
      <c r="M1" s="474"/>
      <c r="N1" s="474"/>
      <c r="O1" s="474"/>
      <c r="P1" s="474"/>
      <c r="Q1" s="474"/>
    </row>
    <row r="2" spans="1:17" ht="12" customHeight="1" thickBot="1" x14ac:dyDescent="0.3">
      <c r="A2" s="2"/>
      <c r="B2" s="2"/>
      <c r="C2" s="2"/>
      <c r="D2" s="3"/>
      <c r="E2" s="3"/>
      <c r="F2" s="2"/>
      <c r="G2" s="3"/>
      <c r="H2" s="2"/>
      <c r="I2" s="345"/>
      <c r="J2" s="348"/>
      <c r="K2" s="348"/>
      <c r="L2" s="348"/>
      <c r="M2" s="349"/>
      <c r="N2" s="349"/>
      <c r="O2" s="348"/>
      <c r="P2" s="349"/>
      <c r="Q2" s="348"/>
    </row>
    <row r="3" spans="1:17" x14ac:dyDescent="0.25">
      <c r="A3" s="1"/>
      <c r="B3" s="1"/>
      <c r="C3" s="1"/>
      <c r="D3" s="1"/>
      <c r="E3" s="1"/>
      <c r="F3" s="401" t="s">
        <v>103</v>
      </c>
      <c r="G3" s="402"/>
      <c r="H3" s="73" t="s">
        <v>104</v>
      </c>
      <c r="I3" s="345"/>
      <c r="J3" s="331"/>
      <c r="K3" s="331"/>
      <c r="L3" s="331"/>
      <c r="M3" s="331"/>
      <c r="N3" s="331"/>
      <c r="O3" s="470"/>
      <c r="P3" s="474"/>
      <c r="Q3" s="329"/>
    </row>
    <row r="4" spans="1:17" x14ac:dyDescent="0.25">
      <c r="A4" s="1"/>
      <c r="B4" s="1"/>
      <c r="C4" s="1"/>
      <c r="D4" s="1"/>
      <c r="E4" s="1" t="s">
        <v>23</v>
      </c>
      <c r="F4" s="403" t="s">
        <v>186</v>
      </c>
      <c r="G4" s="404"/>
      <c r="H4" s="74" t="s">
        <v>83</v>
      </c>
      <c r="I4" s="345"/>
      <c r="J4" s="331"/>
      <c r="K4" s="331"/>
      <c r="L4" s="331"/>
      <c r="M4" s="331"/>
      <c r="N4" s="331"/>
      <c r="O4" s="537"/>
      <c r="P4" s="474"/>
      <c r="Q4" s="329"/>
    </row>
    <row r="5" spans="1:17" ht="15.75" thickBot="1" x14ac:dyDescent="0.3">
      <c r="A5" s="1"/>
      <c r="B5" s="1"/>
      <c r="C5" s="1"/>
      <c r="D5" s="1"/>
      <c r="E5" s="1"/>
      <c r="F5" s="405" t="s">
        <v>105</v>
      </c>
      <c r="G5" s="406"/>
      <c r="H5" s="75" t="s">
        <v>32</v>
      </c>
      <c r="I5" s="345"/>
      <c r="J5" s="331"/>
      <c r="K5" s="331"/>
      <c r="L5" s="331"/>
      <c r="M5" s="331"/>
      <c r="N5" s="331"/>
      <c r="O5" s="537"/>
      <c r="P5" s="474"/>
      <c r="Q5" s="329"/>
    </row>
    <row r="6" spans="1:17" ht="12" customHeight="1" thickBot="1" x14ac:dyDescent="0.3">
      <c r="A6" s="1"/>
      <c r="B6" s="1"/>
      <c r="C6" s="1"/>
      <c r="D6" s="1"/>
      <c r="E6" s="1"/>
      <c r="F6" s="76"/>
      <c r="G6" s="1"/>
      <c r="H6" s="1"/>
      <c r="I6" s="345"/>
      <c r="J6" s="331"/>
      <c r="K6" s="331"/>
      <c r="L6" s="331"/>
      <c r="M6" s="331"/>
      <c r="N6" s="331"/>
      <c r="O6" s="350"/>
      <c r="P6" s="331"/>
      <c r="Q6" s="331"/>
    </row>
    <row r="7" spans="1:17" ht="15.75" thickBot="1" x14ac:dyDescent="0.3">
      <c r="A7" s="407" t="s">
        <v>1</v>
      </c>
      <c r="B7" s="500"/>
      <c r="C7" s="77" t="s">
        <v>2</v>
      </c>
      <c r="D7" s="78" t="s">
        <v>3</v>
      </c>
      <c r="E7" s="79" t="s">
        <v>4</v>
      </c>
      <c r="F7" s="444" t="s">
        <v>206</v>
      </c>
      <c r="G7" s="513"/>
      <c r="H7" s="514"/>
      <c r="I7" s="345"/>
      <c r="J7" s="466"/>
      <c r="K7" s="474"/>
      <c r="L7" s="326"/>
      <c r="M7" s="326"/>
      <c r="N7" s="326"/>
      <c r="O7" s="466"/>
      <c r="P7" s="474"/>
      <c r="Q7" s="474"/>
    </row>
    <row r="8" spans="1:17" x14ac:dyDescent="0.25">
      <c r="A8" s="395">
        <v>45885</v>
      </c>
      <c r="B8" s="498" t="s">
        <v>155</v>
      </c>
      <c r="C8" s="80" t="s">
        <v>63</v>
      </c>
      <c r="D8" s="81">
        <v>2</v>
      </c>
      <c r="E8" s="82">
        <v>1</v>
      </c>
      <c r="F8" s="83" t="str">
        <f>F5</f>
        <v>Fantasia/BCP</v>
      </c>
      <c r="G8" s="84" t="s">
        <v>7</v>
      </c>
      <c r="H8" s="85" t="str">
        <f>H3</f>
        <v>FP Forte Box</v>
      </c>
      <c r="I8" s="345"/>
      <c r="J8" s="534"/>
      <c r="K8" s="535"/>
      <c r="L8" s="328"/>
      <c r="M8" s="241"/>
      <c r="N8" s="241"/>
      <c r="O8" s="240"/>
      <c r="P8" s="241"/>
      <c r="Q8" s="240"/>
    </row>
    <row r="9" spans="1:17" ht="15.75" thickBot="1" x14ac:dyDescent="0.3">
      <c r="A9" s="368"/>
      <c r="B9" s="499"/>
      <c r="C9" s="86" t="s">
        <v>64</v>
      </c>
      <c r="D9" s="87">
        <v>2</v>
      </c>
      <c r="E9" s="88">
        <v>2</v>
      </c>
      <c r="F9" s="89" t="str">
        <f>F3</f>
        <v>ADFC</v>
      </c>
      <c r="G9" s="90" t="s">
        <v>7</v>
      </c>
      <c r="H9" s="91" t="str">
        <f>F4</f>
        <v>Meia Boka Júnior</v>
      </c>
      <c r="I9" s="345"/>
      <c r="J9" s="474"/>
      <c r="K9" s="474"/>
      <c r="L9" s="328"/>
      <c r="M9" s="241"/>
      <c r="N9" s="241"/>
      <c r="O9" s="240"/>
      <c r="P9" s="241"/>
      <c r="Q9" s="240"/>
    </row>
    <row r="10" spans="1:17" ht="15.75" thickBot="1" x14ac:dyDescent="0.3">
      <c r="A10" s="71"/>
      <c r="B10" s="71"/>
      <c r="C10" s="92"/>
      <c r="D10" s="92"/>
      <c r="E10" s="92"/>
      <c r="F10" s="93" t="s">
        <v>32</v>
      </c>
      <c r="G10" s="397" t="str">
        <f>H4</f>
        <v>Sereno</v>
      </c>
      <c r="H10" s="365"/>
      <c r="I10" s="345"/>
      <c r="J10" s="329"/>
      <c r="K10" s="329"/>
      <c r="L10" s="241"/>
      <c r="M10" s="241"/>
      <c r="N10" s="241"/>
      <c r="O10" s="240"/>
      <c r="P10" s="470"/>
      <c r="Q10" s="474"/>
    </row>
    <row r="11" spans="1:17" ht="12" customHeight="1" thickBot="1" x14ac:dyDescent="0.3">
      <c r="A11" s="71"/>
      <c r="B11" s="71"/>
      <c r="C11" s="94"/>
      <c r="D11" s="92"/>
      <c r="E11" s="92"/>
      <c r="F11" s="94"/>
      <c r="G11" s="92"/>
      <c r="H11" s="94"/>
      <c r="I11" s="345"/>
      <c r="J11" s="329"/>
      <c r="K11" s="329"/>
      <c r="L11" s="240"/>
      <c r="M11" s="241"/>
      <c r="N11" s="241"/>
      <c r="O11" s="240"/>
      <c r="P11" s="241"/>
      <c r="Q11" s="240"/>
    </row>
    <row r="12" spans="1:17" ht="15.75" thickBot="1" x14ac:dyDescent="0.3">
      <c r="A12" s="407" t="s">
        <v>1</v>
      </c>
      <c r="B12" s="500"/>
      <c r="C12" s="95" t="s">
        <v>2</v>
      </c>
      <c r="D12" s="96" t="s">
        <v>3</v>
      </c>
      <c r="E12" s="97" t="s">
        <v>4</v>
      </c>
      <c r="F12" s="429" t="s">
        <v>207</v>
      </c>
      <c r="G12" s="507"/>
      <c r="H12" s="508"/>
      <c r="I12" s="346"/>
      <c r="J12" s="466"/>
      <c r="K12" s="474"/>
      <c r="L12" s="241"/>
      <c r="M12" s="241"/>
      <c r="N12" s="241"/>
      <c r="O12" s="475"/>
      <c r="P12" s="474"/>
      <c r="Q12" s="474"/>
    </row>
    <row r="13" spans="1:17" x14ac:dyDescent="0.25">
      <c r="A13" s="494">
        <v>45891</v>
      </c>
      <c r="B13" s="497" t="s">
        <v>165</v>
      </c>
      <c r="C13" s="80" t="s">
        <v>167</v>
      </c>
      <c r="D13" s="81">
        <v>1</v>
      </c>
      <c r="E13" s="82">
        <v>3</v>
      </c>
      <c r="F13" s="83" t="str">
        <f>F5</f>
        <v>Fantasia/BCP</v>
      </c>
      <c r="G13" s="84" t="s">
        <v>7</v>
      </c>
      <c r="H13" s="85" t="str">
        <f>F3</f>
        <v>ADFC</v>
      </c>
      <c r="I13" s="345"/>
      <c r="J13" s="534"/>
      <c r="K13" s="535"/>
      <c r="L13" s="328"/>
      <c r="M13" s="241"/>
      <c r="N13" s="241"/>
      <c r="O13" s="240"/>
      <c r="P13" s="241"/>
      <c r="Q13" s="240"/>
    </row>
    <row r="14" spans="1:17" ht="15.75" thickBot="1" x14ac:dyDescent="0.3">
      <c r="A14" s="495"/>
      <c r="B14" s="368"/>
      <c r="C14" s="86" t="s">
        <v>166</v>
      </c>
      <c r="D14" s="87">
        <v>1</v>
      </c>
      <c r="E14" s="88">
        <v>4</v>
      </c>
      <c r="F14" s="89" t="str">
        <f>F4</f>
        <v>Meia Boka Júnior</v>
      </c>
      <c r="G14" s="90" t="s">
        <v>7</v>
      </c>
      <c r="H14" s="91" t="str">
        <f>H4</f>
        <v>Sereno</v>
      </c>
      <c r="I14" s="345"/>
      <c r="J14" s="474"/>
      <c r="K14" s="474"/>
      <c r="L14" s="328"/>
      <c r="M14" s="241"/>
      <c r="N14" s="241"/>
      <c r="O14" s="240"/>
      <c r="P14" s="241"/>
      <c r="Q14" s="240"/>
    </row>
    <row r="15" spans="1:17" ht="15.75" thickBot="1" x14ac:dyDescent="0.3">
      <c r="A15" s="94"/>
      <c r="B15" s="94"/>
      <c r="C15" s="92"/>
      <c r="D15" s="92"/>
      <c r="E15" s="92"/>
      <c r="F15" s="93" t="s">
        <v>32</v>
      </c>
      <c r="G15" s="397" t="str">
        <f>H3</f>
        <v>FP Forte Box</v>
      </c>
      <c r="H15" s="365"/>
      <c r="I15" s="345"/>
      <c r="J15" s="240"/>
      <c r="K15" s="240"/>
      <c r="L15" s="241"/>
      <c r="M15" s="241"/>
      <c r="N15" s="241"/>
      <c r="O15" s="240"/>
      <c r="P15" s="470"/>
      <c r="Q15" s="474"/>
    </row>
    <row r="16" spans="1:17" ht="12" customHeight="1" thickBot="1" x14ac:dyDescent="0.3">
      <c r="A16" s="94"/>
      <c r="B16" s="94"/>
      <c r="C16" s="94"/>
      <c r="D16" s="92"/>
      <c r="E16" s="92"/>
      <c r="F16" s="94"/>
      <c r="G16" s="92"/>
      <c r="H16" s="94"/>
      <c r="I16" s="345"/>
      <c r="J16" s="240"/>
      <c r="K16" s="240"/>
      <c r="L16" s="240"/>
      <c r="M16" s="241"/>
      <c r="N16" s="241"/>
      <c r="O16" s="240"/>
      <c r="P16" s="241"/>
      <c r="Q16" s="240"/>
    </row>
    <row r="17" spans="1:17" ht="15.75" thickBot="1" x14ac:dyDescent="0.3">
      <c r="A17" s="394" t="s">
        <v>1</v>
      </c>
      <c r="B17" s="373"/>
      <c r="C17" s="95" t="s">
        <v>2</v>
      </c>
      <c r="D17" s="96" t="s">
        <v>3</v>
      </c>
      <c r="E17" s="97" t="s">
        <v>4</v>
      </c>
      <c r="F17" s="429" t="s">
        <v>208</v>
      </c>
      <c r="G17" s="507"/>
      <c r="H17" s="508"/>
      <c r="I17" s="345"/>
      <c r="J17" s="475"/>
      <c r="K17" s="474"/>
      <c r="L17" s="241"/>
      <c r="M17" s="241"/>
      <c r="N17" s="241"/>
      <c r="O17" s="475"/>
      <c r="P17" s="474"/>
      <c r="Q17" s="474"/>
    </row>
    <row r="18" spans="1:17" x14ac:dyDescent="0.25">
      <c r="A18" s="494">
        <v>45900</v>
      </c>
      <c r="B18" s="497" t="s">
        <v>160</v>
      </c>
      <c r="C18" s="80" t="s">
        <v>161</v>
      </c>
      <c r="D18" s="81">
        <v>3</v>
      </c>
      <c r="E18" s="82">
        <v>5</v>
      </c>
      <c r="F18" s="98" t="str">
        <f>H4</f>
        <v>Sereno</v>
      </c>
      <c r="G18" s="84" t="s">
        <v>7</v>
      </c>
      <c r="H18" s="85" t="str">
        <f>H3</f>
        <v>FP Forte Box</v>
      </c>
      <c r="I18" s="345"/>
      <c r="J18" s="534"/>
      <c r="K18" s="535"/>
      <c r="L18" s="328"/>
      <c r="M18" s="241"/>
      <c r="N18" s="241"/>
      <c r="O18" s="240"/>
      <c r="P18" s="241"/>
      <c r="Q18" s="240"/>
    </row>
    <row r="19" spans="1:17" ht="15.75" thickBot="1" x14ac:dyDescent="0.3">
      <c r="A19" s="495"/>
      <c r="B19" s="368"/>
      <c r="C19" s="86" t="s">
        <v>158</v>
      </c>
      <c r="D19" s="87">
        <v>3</v>
      </c>
      <c r="E19" s="88">
        <v>6</v>
      </c>
      <c r="F19" s="99" t="str">
        <f>F4</f>
        <v>Meia Boka Júnior</v>
      </c>
      <c r="G19" s="90" t="s">
        <v>7</v>
      </c>
      <c r="H19" s="91" t="str">
        <f>F5</f>
        <v>Fantasia/BCP</v>
      </c>
      <c r="I19" s="345"/>
      <c r="J19" s="474"/>
      <c r="K19" s="474"/>
      <c r="L19" s="328"/>
      <c r="M19" s="241"/>
      <c r="N19" s="241"/>
      <c r="O19" s="240"/>
      <c r="P19" s="241"/>
      <c r="Q19" s="240"/>
    </row>
    <row r="20" spans="1:17" ht="15.75" thickBot="1" x14ac:dyDescent="0.3">
      <c r="A20" s="94"/>
      <c r="B20" s="94"/>
      <c r="C20" s="92"/>
      <c r="D20" s="92"/>
      <c r="E20" s="92"/>
      <c r="F20" s="93" t="s">
        <v>32</v>
      </c>
      <c r="G20" s="397" t="str">
        <f>F3</f>
        <v>ADFC</v>
      </c>
      <c r="H20" s="365"/>
      <c r="I20" s="345"/>
      <c r="J20" s="240"/>
      <c r="K20" s="240"/>
      <c r="L20" s="241"/>
      <c r="M20" s="241"/>
      <c r="N20" s="241"/>
      <c r="O20" s="240"/>
      <c r="P20" s="470"/>
      <c r="Q20" s="474"/>
    </row>
    <row r="21" spans="1:17" ht="12" customHeight="1" thickBot="1" x14ac:dyDescent="0.3">
      <c r="A21" s="94"/>
      <c r="B21" s="94"/>
      <c r="C21" s="94"/>
      <c r="D21" s="92"/>
      <c r="E21" s="92"/>
      <c r="F21" s="94"/>
      <c r="G21" s="92"/>
      <c r="H21" s="94"/>
      <c r="I21" s="345"/>
      <c r="J21" s="240"/>
      <c r="K21" s="240"/>
      <c r="L21" s="240"/>
      <c r="M21" s="241"/>
      <c r="N21" s="241"/>
      <c r="O21" s="240"/>
      <c r="P21" s="241"/>
      <c r="Q21" s="240"/>
    </row>
    <row r="22" spans="1:17" ht="15.75" customHeight="1" thickBot="1" x14ac:dyDescent="0.3">
      <c r="A22" s="394" t="s">
        <v>1</v>
      </c>
      <c r="B22" s="506"/>
      <c r="C22" s="95" t="s">
        <v>2</v>
      </c>
      <c r="D22" s="100" t="s">
        <v>3</v>
      </c>
      <c r="E22" s="97" t="s">
        <v>4</v>
      </c>
      <c r="F22" s="429" t="s">
        <v>209</v>
      </c>
      <c r="G22" s="507"/>
      <c r="H22" s="508"/>
      <c r="I22" s="345"/>
      <c r="J22" s="475"/>
      <c r="K22" s="474"/>
      <c r="L22" s="241"/>
      <c r="M22" s="241"/>
      <c r="N22" s="241"/>
      <c r="O22" s="475"/>
      <c r="P22" s="474"/>
      <c r="Q22" s="474"/>
    </row>
    <row r="23" spans="1:17" ht="15.75" customHeight="1" x14ac:dyDescent="0.25">
      <c r="A23" s="494">
        <v>45906</v>
      </c>
      <c r="B23" s="497" t="s">
        <v>155</v>
      </c>
      <c r="C23" s="270" t="s">
        <v>65</v>
      </c>
      <c r="D23" s="271">
        <v>2</v>
      </c>
      <c r="E23" s="272">
        <v>7</v>
      </c>
      <c r="F23" s="273" t="str">
        <f>F4</f>
        <v>Meia Boka Júnior</v>
      </c>
      <c r="G23" s="274" t="s">
        <v>7</v>
      </c>
      <c r="H23" s="275" t="str">
        <f>H3</f>
        <v>FP Forte Box</v>
      </c>
      <c r="I23" s="345"/>
      <c r="J23" s="534"/>
      <c r="K23" s="535"/>
      <c r="L23" s="330"/>
      <c r="M23" s="326"/>
      <c r="N23" s="326"/>
      <c r="O23" s="329"/>
      <c r="P23" s="326"/>
      <c r="Q23" s="329"/>
    </row>
    <row r="24" spans="1:17" ht="15.75" customHeight="1" thickBot="1" x14ac:dyDescent="0.3">
      <c r="A24" s="509"/>
      <c r="B24" s="510"/>
      <c r="C24" s="276" t="s">
        <v>67</v>
      </c>
      <c r="D24" s="277">
        <v>2</v>
      </c>
      <c r="E24" s="278">
        <v>8</v>
      </c>
      <c r="F24" s="279" t="str">
        <f>H4</f>
        <v>Sereno</v>
      </c>
      <c r="G24" s="280" t="s">
        <v>7</v>
      </c>
      <c r="H24" s="281" t="str">
        <f>F3</f>
        <v>ADFC</v>
      </c>
      <c r="I24" s="345"/>
      <c r="J24" s="474"/>
      <c r="K24" s="474"/>
      <c r="L24" s="330"/>
      <c r="M24" s="326"/>
      <c r="N24" s="326"/>
      <c r="O24" s="329"/>
      <c r="P24" s="326"/>
      <c r="Q24" s="329"/>
    </row>
    <row r="25" spans="1:17" ht="15.75" customHeight="1" thickBot="1" x14ac:dyDescent="0.3">
      <c r="A25" s="94"/>
      <c r="B25" s="94"/>
      <c r="C25" s="92"/>
      <c r="D25" s="92"/>
      <c r="E25" s="92"/>
      <c r="F25" s="93" t="s">
        <v>32</v>
      </c>
      <c r="G25" s="397" t="str">
        <f>F5</f>
        <v>Fantasia/BCP</v>
      </c>
      <c r="H25" s="511"/>
      <c r="I25" s="345"/>
      <c r="J25" s="240"/>
      <c r="K25" s="240"/>
      <c r="L25" s="241"/>
      <c r="M25" s="241"/>
      <c r="N25" s="241"/>
      <c r="O25" s="240"/>
      <c r="P25" s="470"/>
      <c r="Q25" s="474"/>
    </row>
    <row r="26" spans="1:17" ht="15.75" customHeight="1" thickBot="1" x14ac:dyDescent="0.3">
      <c r="A26" s="240"/>
      <c r="B26" s="240"/>
      <c r="C26" s="241"/>
      <c r="D26" s="241"/>
      <c r="E26" s="241"/>
      <c r="F26" s="240"/>
      <c r="G26" s="242"/>
      <c r="H26" s="282"/>
      <c r="I26" s="345"/>
      <c r="J26" s="240"/>
      <c r="K26" s="240"/>
      <c r="L26" s="241"/>
      <c r="M26" s="241"/>
      <c r="N26" s="241"/>
      <c r="O26" s="240"/>
      <c r="P26" s="242"/>
      <c r="Q26" s="282"/>
    </row>
    <row r="27" spans="1:17" ht="15.75" customHeight="1" thickBot="1" x14ac:dyDescent="0.3">
      <c r="A27" s="394" t="s">
        <v>1</v>
      </c>
      <c r="B27" s="506"/>
      <c r="C27" s="95" t="s">
        <v>2</v>
      </c>
      <c r="D27" s="100" t="s">
        <v>3</v>
      </c>
      <c r="E27" s="97" t="s">
        <v>4</v>
      </c>
      <c r="F27" s="429" t="s">
        <v>210</v>
      </c>
      <c r="G27" s="507"/>
      <c r="H27" s="508"/>
      <c r="I27" s="346"/>
      <c r="J27" s="475"/>
      <c r="K27" s="474"/>
      <c r="L27" s="241"/>
      <c r="M27" s="241"/>
      <c r="N27" s="241"/>
      <c r="O27" s="475"/>
      <c r="P27" s="474"/>
      <c r="Q27" s="474"/>
    </row>
    <row r="28" spans="1:17" ht="15.75" customHeight="1" x14ac:dyDescent="0.25">
      <c r="A28" s="494">
        <v>45921</v>
      </c>
      <c r="B28" s="497" t="s">
        <v>160</v>
      </c>
      <c r="C28" s="270" t="s">
        <v>185</v>
      </c>
      <c r="D28" s="271">
        <v>1</v>
      </c>
      <c r="E28" s="272">
        <v>9</v>
      </c>
      <c r="F28" s="273" t="str">
        <f>F5</f>
        <v>Fantasia/BCP</v>
      </c>
      <c r="G28" s="274" t="s">
        <v>7</v>
      </c>
      <c r="H28" s="275" t="str">
        <f>H4</f>
        <v>Sereno</v>
      </c>
      <c r="I28" s="345"/>
      <c r="J28" s="534"/>
      <c r="K28" s="535"/>
      <c r="L28" s="330"/>
      <c r="M28" s="326"/>
      <c r="N28" s="326"/>
      <c r="O28" s="329"/>
      <c r="P28" s="326"/>
      <c r="Q28" s="329"/>
    </row>
    <row r="29" spans="1:17" ht="15.75" customHeight="1" thickBot="1" x14ac:dyDescent="0.3">
      <c r="A29" s="509"/>
      <c r="B29" s="510"/>
      <c r="C29" s="276" t="s">
        <v>185</v>
      </c>
      <c r="D29" s="277">
        <v>2</v>
      </c>
      <c r="E29" s="278">
        <v>10</v>
      </c>
      <c r="F29" s="279" t="str">
        <f>F3</f>
        <v>ADFC</v>
      </c>
      <c r="G29" s="280" t="s">
        <v>7</v>
      </c>
      <c r="H29" s="281" t="str">
        <f>H3</f>
        <v>FP Forte Box</v>
      </c>
      <c r="I29" s="345"/>
      <c r="J29" s="474"/>
      <c r="K29" s="474"/>
      <c r="L29" s="330"/>
      <c r="M29" s="326"/>
      <c r="N29" s="326"/>
      <c r="O29" s="329"/>
      <c r="P29" s="326"/>
      <c r="Q29" s="329"/>
    </row>
    <row r="30" spans="1:17" ht="15.75" customHeight="1" thickBot="1" x14ac:dyDescent="0.3">
      <c r="A30" s="94"/>
      <c r="B30" s="94"/>
      <c r="C30" s="92"/>
      <c r="D30" s="92"/>
      <c r="E30" s="92"/>
      <c r="F30" s="93" t="s">
        <v>32</v>
      </c>
      <c r="G30" s="397" t="str">
        <f>F4</f>
        <v>Meia Boka Júnior</v>
      </c>
      <c r="H30" s="511"/>
      <c r="I30" s="345"/>
      <c r="J30" s="240"/>
      <c r="K30" s="240"/>
      <c r="L30" s="241"/>
      <c r="M30" s="241"/>
      <c r="N30" s="241"/>
      <c r="O30" s="240"/>
      <c r="P30" s="470"/>
      <c r="Q30" s="474"/>
    </row>
    <row r="31" spans="1:17" ht="12" customHeight="1" thickBot="1" x14ac:dyDescent="0.3">
      <c r="A31" s="94"/>
      <c r="B31" s="94"/>
      <c r="C31" s="92"/>
      <c r="D31" s="92"/>
      <c r="E31" s="512"/>
      <c r="F31" s="512"/>
      <c r="G31" s="512"/>
      <c r="H31" s="512"/>
      <c r="I31" s="345"/>
      <c r="J31" s="240"/>
      <c r="K31" s="240"/>
      <c r="L31" s="241"/>
      <c r="M31" s="241"/>
      <c r="N31" s="475"/>
      <c r="O31" s="475"/>
      <c r="P31" s="475"/>
      <c r="Q31" s="475"/>
    </row>
    <row r="32" spans="1:17" ht="15.75" customHeight="1" thickBot="1" x14ac:dyDescent="0.3">
      <c r="A32" s="394" t="s">
        <v>1</v>
      </c>
      <c r="B32" s="373"/>
      <c r="C32" s="96" t="s">
        <v>2</v>
      </c>
      <c r="D32" s="96" t="s">
        <v>3</v>
      </c>
      <c r="E32" s="97" t="s">
        <v>4</v>
      </c>
      <c r="F32" s="429" t="s">
        <v>211</v>
      </c>
      <c r="G32" s="507"/>
      <c r="H32" s="508"/>
      <c r="I32" s="345"/>
      <c r="J32" s="475"/>
      <c r="K32" s="474"/>
      <c r="L32" s="241"/>
      <c r="M32" s="241"/>
      <c r="N32" s="241"/>
      <c r="O32" s="475"/>
      <c r="P32" s="474"/>
      <c r="Q32" s="474"/>
    </row>
    <row r="33" spans="1:17" ht="15.75" customHeight="1" x14ac:dyDescent="0.25">
      <c r="A33" s="494">
        <v>45926</v>
      </c>
      <c r="B33" s="497" t="s">
        <v>165</v>
      </c>
      <c r="C33" s="115" t="s">
        <v>166</v>
      </c>
      <c r="D33" s="82">
        <v>2</v>
      </c>
      <c r="E33" s="116">
        <v>11</v>
      </c>
      <c r="F33" s="98" t="str">
        <f>H3</f>
        <v>FP Forte Box</v>
      </c>
      <c r="G33" s="84" t="s">
        <v>7</v>
      </c>
      <c r="H33" s="85" t="str">
        <f>F5</f>
        <v>Fantasia/BCP</v>
      </c>
      <c r="I33" s="345"/>
      <c r="J33" s="534"/>
      <c r="K33" s="535"/>
      <c r="L33" s="328"/>
      <c r="M33" s="241"/>
      <c r="N33" s="241"/>
      <c r="O33" s="240"/>
      <c r="P33" s="241"/>
      <c r="Q33" s="240"/>
    </row>
    <row r="34" spans="1:17" ht="15.75" customHeight="1" thickBot="1" x14ac:dyDescent="0.3">
      <c r="A34" s="495"/>
      <c r="B34" s="368"/>
      <c r="C34" s="117" t="s">
        <v>167</v>
      </c>
      <c r="D34" s="88">
        <v>2</v>
      </c>
      <c r="E34" s="118">
        <v>12</v>
      </c>
      <c r="F34" s="99" t="str">
        <f>F4</f>
        <v>Meia Boka Júnior</v>
      </c>
      <c r="G34" s="90" t="s">
        <v>7</v>
      </c>
      <c r="H34" s="91" t="str">
        <f>F3</f>
        <v>ADFC</v>
      </c>
      <c r="I34" s="345"/>
      <c r="J34" s="474"/>
      <c r="K34" s="474"/>
      <c r="L34" s="328"/>
      <c r="M34" s="241"/>
      <c r="N34" s="241"/>
      <c r="O34" s="240"/>
      <c r="P34" s="241"/>
      <c r="Q34" s="240"/>
    </row>
    <row r="35" spans="1:17" ht="15.75" customHeight="1" thickBot="1" x14ac:dyDescent="0.3">
      <c r="A35" s="94"/>
      <c r="B35" s="94"/>
      <c r="C35" s="92"/>
      <c r="D35" s="92"/>
      <c r="E35" s="92"/>
      <c r="F35" s="93" t="s">
        <v>32</v>
      </c>
      <c r="G35" s="397" t="str">
        <f>H4</f>
        <v>Sereno</v>
      </c>
      <c r="H35" s="365"/>
      <c r="I35" s="345"/>
      <c r="J35" s="240"/>
      <c r="K35" s="240"/>
      <c r="L35" s="241"/>
      <c r="M35" s="241"/>
      <c r="N35" s="241"/>
      <c r="O35" s="240"/>
      <c r="P35" s="470"/>
      <c r="Q35" s="474"/>
    </row>
    <row r="36" spans="1:17" ht="12" customHeight="1" thickBot="1" x14ac:dyDescent="0.3">
      <c r="A36" s="94"/>
      <c r="B36" s="94"/>
      <c r="C36" s="92"/>
      <c r="D36" s="92"/>
      <c r="E36" s="92"/>
      <c r="F36" s="94"/>
      <c r="G36" s="92"/>
      <c r="H36" s="94"/>
      <c r="I36" s="345"/>
      <c r="J36" s="240"/>
      <c r="K36" s="240"/>
      <c r="L36" s="241"/>
      <c r="M36" s="241"/>
      <c r="N36" s="241"/>
      <c r="O36" s="240"/>
      <c r="P36" s="241"/>
      <c r="Q36" s="240"/>
    </row>
    <row r="37" spans="1:17" ht="15.75" customHeight="1" thickBot="1" x14ac:dyDescent="0.3">
      <c r="A37" s="394" t="s">
        <v>1</v>
      </c>
      <c r="B37" s="373"/>
      <c r="C37" s="95" t="s">
        <v>2</v>
      </c>
      <c r="D37" s="100" t="s">
        <v>3</v>
      </c>
      <c r="E37" s="97" t="s">
        <v>4</v>
      </c>
      <c r="F37" s="429" t="s">
        <v>212</v>
      </c>
      <c r="G37" s="507"/>
      <c r="H37" s="508"/>
      <c r="I37" s="346"/>
      <c r="J37" s="475"/>
      <c r="K37" s="474"/>
      <c r="L37" s="241"/>
      <c r="M37" s="241"/>
      <c r="N37" s="241"/>
      <c r="O37" s="475"/>
      <c r="P37" s="474"/>
      <c r="Q37" s="474"/>
    </row>
    <row r="38" spans="1:17" ht="15.75" customHeight="1" x14ac:dyDescent="0.25">
      <c r="A38" s="494">
        <v>45942</v>
      </c>
      <c r="B38" s="396" t="s">
        <v>160</v>
      </c>
      <c r="C38" s="80" t="s">
        <v>161</v>
      </c>
      <c r="D38" s="81">
        <v>1</v>
      </c>
      <c r="E38" s="82">
        <v>13</v>
      </c>
      <c r="F38" s="98" t="str">
        <f>H3</f>
        <v>FP Forte Box</v>
      </c>
      <c r="G38" s="84" t="s">
        <v>7</v>
      </c>
      <c r="H38" s="85" t="str">
        <f>F4</f>
        <v>Meia Boka Júnior</v>
      </c>
      <c r="I38" s="345"/>
      <c r="J38" s="534"/>
      <c r="K38" s="538"/>
      <c r="L38" s="328"/>
      <c r="M38" s="241"/>
      <c r="N38" s="241"/>
      <c r="O38" s="240"/>
      <c r="P38" s="241"/>
      <c r="Q38" s="240"/>
    </row>
    <row r="39" spans="1:17" ht="15.75" customHeight="1" thickBot="1" x14ac:dyDescent="0.3">
      <c r="A39" s="495"/>
      <c r="B39" s="368"/>
      <c r="C39" s="86" t="s">
        <v>158</v>
      </c>
      <c r="D39" s="87">
        <v>1</v>
      </c>
      <c r="E39" s="88">
        <v>14</v>
      </c>
      <c r="F39" s="99" t="str">
        <f>F3</f>
        <v>ADFC</v>
      </c>
      <c r="G39" s="90" t="s">
        <v>7</v>
      </c>
      <c r="H39" s="91" t="str">
        <f>H4</f>
        <v>Sereno</v>
      </c>
      <c r="I39" s="345"/>
      <c r="J39" s="474"/>
      <c r="K39" s="474"/>
      <c r="L39" s="328"/>
      <c r="M39" s="241"/>
      <c r="N39" s="241"/>
      <c r="O39" s="240"/>
      <c r="P39" s="241"/>
      <c r="Q39" s="240"/>
    </row>
    <row r="40" spans="1:17" ht="15.75" customHeight="1" thickBot="1" x14ac:dyDescent="0.3">
      <c r="A40" s="94"/>
      <c r="B40" s="94"/>
      <c r="C40" s="92"/>
      <c r="D40" s="92"/>
      <c r="E40" s="92"/>
      <c r="F40" s="93" t="s">
        <v>32</v>
      </c>
      <c r="G40" s="397" t="str">
        <f>F5</f>
        <v>Fantasia/BCP</v>
      </c>
      <c r="H40" s="365"/>
      <c r="I40" s="345"/>
      <c r="J40" s="240"/>
      <c r="K40" s="240"/>
      <c r="L40" s="241"/>
      <c r="M40" s="241"/>
      <c r="N40" s="241"/>
      <c r="O40" s="240"/>
      <c r="P40" s="470"/>
      <c r="Q40" s="474"/>
    </row>
    <row r="41" spans="1:17" ht="12" customHeight="1" thickBot="1" x14ac:dyDescent="0.3">
      <c r="A41" s="94"/>
      <c r="B41" s="94"/>
      <c r="C41" s="94"/>
      <c r="D41" s="92"/>
      <c r="E41" s="92"/>
      <c r="F41" s="94"/>
      <c r="G41" s="92"/>
      <c r="H41" s="94"/>
      <c r="I41" s="345"/>
      <c r="J41" s="240"/>
      <c r="K41" s="240"/>
      <c r="L41" s="240"/>
      <c r="M41" s="241"/>
      <c r="N41" s="241"/>
      <c r="O41" s="240"/>
      <c r="P41" s="241"/>
      <c r="Q41" s="240"/>
    </row>
    <row r="42" spans="1:17" ht="15.75" customHeight="1" thickBot="1" x14ac:dyDescent="0.3">
      <c r="A42" s="394" t="s">
        <v>1</v>
      </c>
      <c r="B42" s="373"/>
      <c r="C42" s="95" t="s">
        <v>2</v>
      </c>
      <c r="D42" s="100" t="s">
        <v>3</v>
      </c>
      <c r="E42" s="97" t="s">
        <v>4</v>
      </c>
      <c r="F42" s="429" t="s">
        <v>213</v>
      </c>
      <c r="G42" s="507"/>
      <c r="H42" s="508"/>
      <c r="I42" s="345"/>
      <c r="J42" s="475"/>
      <c r="K42" s="474"/>
      <c r="L42" s="241"/>
      <c r="M42" s="241"/>
      <c r="N42" s="241"/>
      <c r="O42" s="475"/>
      <c r="P42" s="474"/>
      <c r="Q42" s="474"/>
    </row>
    <row r="43" spans="1:17" ht="15.75" customHeight="1" x14ac:dyDescent="0.25">
      <c r="A43" s="501">
        <v>45948</v>
      </c>
      <c r="B43" s="501" t="s">
        <v>155</v>
      </c>
      <c r="C43" s="80" t="s">
        <v>65</v>
      </c>
      <c r="D43" s="81">
        <v>3</v>
      </c>
      <c r="E43" s="82">
        <v>15</v>
      </c>
      <c r="F43" s="98" t="str">
        <f>H4</f>
        <v>Sereno</v>
      </c>
      <c r="G43" s="84" t="s">
        <v>7</v>
      </c>
      <c r="H43" s="85" t="str">
        <f t="shared" ref="H43:H44" si="0">F4</f>
        <v>Meia Boka Júnior</v>
      </c>
      <c r="I43" s="345"/>
      <c r="J43" s="534"/>
      <c r="K43" s="534"/>
      <c r="L43" s="328"/>
      <c r="M43" s="241"/>
      <c r="N43" s="241"/>
      <c r="O43" s="240"/>
      <c r="P43" s="241"/>
      <c r="Q43" s="240"/>
    </row>
    <row r="44" spans="1:17" ht="15.75" customHeight="1" thickBot="1" x14ac:dyDescent="0.3">
      <c r="A44" s="502"/>
      <c r="B44" s="502"/>
      <c r="C44" s="86" t="s">
        <v>67</v>
      </c>
      <c r="D44" s="87">
        <v>3</v>
      </c>
      <c r="E44" s="88">
        <v>16</v>
      </c>
      <c r="F44" s="99" t="str">
        <f>F3</f>
        <v>ADFC</v>
      </c>
      <c r="G44" s="90" t="s">
        <v>7</v>
      </c>
      <c r="H44" s="91" t="str">
        <f t="shared" si="0"/>
        <v>Fantasia/BCP</v>
      </c>
      <c r="I44" s="345"/>
      <c r="J44" s="474"/>
      <c r="K44" s="474"/>
      <c r="L44" s="328"/>
      <c r="M44" s="241"/>
      <c r="N44" s="241"/>
      <c r="O44" s="240"/>
      <c r="P44" s="241"/>
      <c r="Q44" s="240"/>
    </row>
    <row r="45" spans="1:17" ht="15.75" customHeight="1" thickBot="1" x14ac:dyDescent="0.3">
      <c r="A45" s="94"/>
      <c r="B45" s="94"/>
      <c r="C45" s="92"/>
      <c r="D45" s="92"/>
      <c r="E45" s="92"/>
      <c r="F45" s="93" t="s">
        <v>32</v>
      </c>
      <c r="G45" s="397" t="str">
        <f>H3</f>
        <v>FP Forte Box</v>
      </c>
      <c r="H45" s="365"/>
      <c r="I45" s="345"/>
      <c r="J45" s="240"/>
      <c r="K45" s="240"/>
      <c r="L45" s="241"/>
      <c r="M45" s="241"/>
      <c r="N45" s="241"/>
      <c r="O45" s="240"/>
      <c r="P45" s="470"/>
      <c r="Q45" s="474"/>
    </row>
    <row r="46" spans="1:17" ht="12" customHeight="1" thickBot="1" x14ac:dyDescent="0.3">
      <c r="A46" s="94"/>
      <c r="B46" s="94"/>
      <c r="C46" s="94"/>
      <c r="D46" s="92"/>
      <c r="E46" s="92"/>
      <c r="F46" s="94"/>
      <c r="G46" s="92"/>
      <c r="H46" s="94"/>
      <c r="I46" s="345"/>
      <c r="J46" s="240"/>
      <c r="K46" s="240"/>
      <c r="L46" s="240"/>
      <c r="M46" s="241"/>
      <c r="N46" s="241"/>
      <c r="O46" s="240"/>
      <c r="P46" s="241"/>
      <c r="Q46" s="240"/>
    </row>
    <row r="47" spans="1:17" ht="15.75" customHeight="1" thickBot="1" x14ac:dyDescent="0.3">
      <c r="A47" s="394" t="s">
        <v>1</v>
      </c>
      <c r="B47" s="373"/>
      <c r="C47" s="95" t="s">
        <v>2</v>
      </c>
      <c r="D47" s="119" t="s">
        <v>3</v>
      </c>
      <c r="E47" s="96" t="s">
        <v>4</v>
      </c>
      <c r="F47" s="429" t="s">
        <v>214</v>
      </c>
      <c r="G47" s="507"/>
      <c r="H47" s="508"/>
      <c r="I47" s="346"/>
      <c r="J47" s="475"/>
      <c r="K47" s="474"/>
      <c r="L47" s="241"/>
      <c r="M47" s="241"/>
      <c r="N47" s="241"/>
      <c r="O47" s="475"/>
      <c r="P47" s="474"/>
      <c r="Q47" s="474"/>
    </row>
    <row r="48" spans="1:17" ht="15.75" customHeight="1" x14ac:dyDescent="0.25">
      <c r="A48" s="501">
        <v>45955</v>
      </c>
      <c r="B48" s="501" t="s">
        <v>155</v>
      </c>
      <c r="C48" s="80" t="s">
        <v>65</v>
      </c>
      <c r="D48" s="81">
        <v>1</v>
      </c>
      <c r="E48" s="82">
        <v>17</v>
      </c>
      <c r="F48" s="98" t="str">
        <f>H3</f>
        <v>FP Forte Box</v>
      </c>
      <c r="G48" s="84" t="s">
        <v>7</v>
      </c>
      <c r="H48" s="85" t="str">
        <f>H4</f>
        <v>Sereno</v>
      </c>
      <c r="I48" s="345"/>
      <c r="J48" s="534"/>
      <c r="K48" s="534"/>
      <c r="L48" s="328"/>
      <c r="M48" s="241"/>
      <c r="N48" s="241"/>
      <c r="O48" s="240"/>
      <c r="P48" s="241"/>
      <c r="Q48" s="240"/>
    </row>
    <row r="49" spans="1:17" ht="15.75" customHeight="1" thickBot="1" x14ac:dyDescent="0.3">
      <c r="A49" s="502"/>
      <c r="B49" s="502"/>
      <c r="C49" s="86" t="s">
        <v>67</v>
      </c>
      <c r="D49" s="87">
        <v>1</v>
      </c>
      <c r="E49" s="88">
        <v>18</v>
      </c>
      <c r="F49" s="99" t="str">
        <f>F5</f>
        <v>Fantasia/BCP</v>
      </c>
      <c r="G49" s="90" t="s">
        <v>7</v>
      </c>
      <c r="H49" s="91" t="str">
        <f>F4</f>
        <v>Meia Boka Júnior</v>
      </c>
      <c r="I49" s="345"/>
      <c r="J49" s="474"/>
      <c r="K49" s="474"/>
      <c r="L49" s="328"/>
      <c r="M49" s="241"/>
      <c r="N49" s="241"/>
      <c r="O49" s="240"/>
      <c r="P49" s="241"/>
      <c r="Q49" s="240"/>
    </row>
    <row r="50" spans="1:17" ht="15.75" customHeight="1" thickBot="1" x14ac:dyDescent="0.3">
      <c r="A50" s="94"/>
      <c r="B50" s="94"/>
      <c r="C50" s="92"/>
      <c r="D50" s="92"/>
      <c r="E50" s="92"/>
      <c r="F50" s="93" t="s">
        <v>32</v>
      </c>
      <c r="G50" s="397" t="str">
        <f>F3</f>
        <v>ADFC</v>
      </c>
      <c r="H50" s="365"/>
      <c r="I50" s="345"/>
      <c r="J50" s="240"/>
      <c r="K50" s="240"/>
      <c r="L50" s="241"/>
      <c r="M50" s="241"/>
      <c r="N50" s="241"/>
      <c r="O50" s="240"/>
      <c r="P50" s="470"/>
      <c r="Q50" s="474"/>
    </row>
    <row r="51" spans="1:17" ht="12" customHeight="1" thickBot="1" x14ac:dyDescent="0.3">
      <c r="A51" s="94"/>
      <c r="B51" s="94"/>
      <c r="C51" s="94"/>
      <c r="D51" s="92"/>
      <c r="E51" s="92"/>
      <c r="F51" s="94"/>
      <c r="G51" s="92"/>
      <c r="H51" s="94"/>
      <c r="I51" s="345"/>
      <c r="J51" s="240"/>
      <c r="K51" s="240"/>
      <c r="L51" s="240"/>
      <c r="M51" s="241"/>
      <c r="N51" s="241"/>
      <c r="O51" s="240"/>
      <c r="P51" s="241"/>
      <c r="Q51" s="240"/>
    </row>
    <row r="52" spans="1:17" ht="15.75" customHeight="1" thickBot="1" x14ac:dyDescent="0.3">
      <c r="A52" s="394" t="s">
        <v>1</v>
      </c>
      <c r="B52" s="373"/>
      <c r="C52" s="95" t="s">
        <v>2</v>
      </c>
      <c r="D52" s="100" t="s">
        <v>3</v>
      </c>
      <c r="E52" s="97" t="s">
        <v>4</v>
      </c>
      <c r="F52" s="429" t="s">
        <v>215</v>
      </c>
      <c r="G52" s="507"/>
      <c r="H52" s="508"/>
      <c r="I52" s="345"/>
      <c r="J52" s="475"/>
      <c r="K52" s="474"/>
      <c r="L52" s="241"/>
      <c r="M52" s="241"/>
      <c r="N52" s="241"/>
      <c r="O52" s="475"/>
      <c r="P52" s="474"/>
      <c r="Q52" s="474"/>
    </row>
    <row r="53" spans="1:17" ht="15.75" customHeight="1" x14ac:dyDescent="0.25">
      <c r="A53" s="501">
        <v>45961</v>
      </c>
      <c r="B53" s="494" t="s">
        <v>165</v>
      </c>
      <c r="C53" s="80" t="s">
        <v>166</v>
      </c>
      <c r="D53" s="116">
        <v>2</v>
      </c>
      <c r="E53" s="82">
        <v>19</v>
      </c>
      <c r="F53" s="98" t="str">
        <f>H4</f>
        <v>Sereno</v>
      </c>
      <c r="G53" s="84" t="s">
        <v>7</v>
      </c>
      <c r="H53" s="85" t="str">
        <f>F5</f>
        <v>Fantasia/BCP</v>
      </c>
      <c r="I53" s="345"/>
      <c r="J53" s="534"/>
      <c r="K53" s="534"/>
      <c r="L53" s="328"/>
      <c r="M53" s="241"/>
      <c r="N53" s="241"/>
      <c r="O53" s="240"/>
      <c r="P53" s="241"/>
      <c r="Q53" s="240"/>
    </row>
    <row r="54" spans="1:17" ht="15.75" customHeight="1" thickBot="1" x14ac:dyDescent="0.3">
      <c r="A54" s="502"/>
      <c r="B54" s="495"/>
      <c r="C54" s="113" t="s">
        <v>166</v>
      </c>
      <c r="D54" s="118">
        <v>3</v>
      </c>
      <c r="E54" s="88">
        <v>20</v>
      </c>
      <c r="F54" s="99" t="str">
        <f>H3</f>
        <v>FP Forte Box</v>
      </c>
      <c r="G54" s="90" t="s">
        <v>7</v>
      </c>
      <c r="H54" s="91" t="str">
        <f>F3</f>
        <v>ADFC</v>
      </c>
      <c r="I54" s="345"/>
      <c r="J54" s="474"/>
      <c r="K54" s="474"/>
      <c r="L54" s="328"/>
      <c r="M54" s="241"/>
      <c r="N54" s="241"/>
      <c r="O54" s="240"/>
      <c r="P54" s="241"/>
      <c r="Q54" s="240"/>
    </row>
    <row r="55" spans="1:17" ht="15.75" customHeight="1" thickBot="1" x14ac:dyDescent="0.3">
      <c r="A55" s="94"/>
      <c r="B55" s="94"/>
      <c r="C55" s="92"/>
      <c r="D55" s="92"/>
      <c r="E55" s="92"/>
      <c r="F55" s="93" t="s">
        <v>32</v>
      </c>
      <c r="G55" s="397" t="str">
        <f>F4</f>
        <v>Meia Boka Júnior</v>
      </c>
      <c r="H55" s="365"/>
      <c r="I55" s="345"/>
      <c r="J55" s="240"/>
      <c r="K55" s="240"/>
      <c r="L55" s="241"/>
      <c r="M55" s="241"/>
      <c r="N55" s="241"/>
      <c r="O55" s="240"/>
      <c r="P55" s="470"/>
      <c r="Q55" s="474"/>
    </row>
    <row r="56" spans="1:17" ht="12" customHeight="1" thickBot="1" x14ac:dyDescent="0.3">
      <c r="A56" s="94"/>
      <c r="B56" s="94"/>
      <c r="C56" s="92"/>
      <c r="D56" s="92"/>
      <c r="E56" s="92"/>
      <c r="F56" s="120"/>
      <c r="G56" s="121"/>
      <c r="H56" s="121"/>
      <c r="I56" s="345"/>
      <c r="J56" s="240"/>
      <c r="K56" s="240"/>
      <c r="L56" s="241"/>
      <c r="M56" s="241"/>
      <c r="N56" s="241"/>
      <c r="O56" s="240"/>
      <c r="P56" s="242"/>
      <c r="Q56" s="242"/>
    </row>
    <row r="57" spans="1:17" ht="15.75" customHeight="1" thickBot="1" x14ac:dyDescent="0.35">
      <c r="A57" s="391" t="s">
        <v>106</v>
      </c>
      <c r="B57" s="392"/>
      <c r="C57" s="392"/>
      <c r="D57" s="392"/>
      <c r="E57" s="392"/>
      <c r="F57" s="392"/>
      <c r="G57" s="392"/>
      <c r="H57" s="393"/>
      <c r="I57" s="345"/>
      <c r="J57" s="471"/>
      <c r="K57" s="472"/>
      <c r="L57" s="472"/>
      <c r="M57" s="472"/>
      <c r="N57" s="472"/>
      <c r="O57" s="472"/>
      <c r="P57" s="472"/>
      <c r="Q57" s="472"/>
    </row>
    <row r="58" spans="1:17" ht="15.75" customHeight="1" thickBot="1" x14ac:dyDescent="0.3">
      <c r="A58" s="394" t="s">
        <v>1</v>
      </c>
      <c r="B58" s="373"/>
      <c r="C58" s="95" t="s">
        <v>2</v>
      </c>
      <c r="D58" s="100" t="s">
        <v>3</v>
      </c>
      <c r="E58" s="97" t="s">
        <v>4</v>
      </c>
      <c r="F58" s="394" t="s">
        <v>43</v>
      </c>
      <c r="G58" s="372"/>
      <c r="H58" s="373"/>
      <c r="I58" s="345"/>
      <c r="J58" s="475"/>
      <c r="K58" s="474"/>
      <c r="L58" s="241"/>
      <c r="M58" s="241"/>
      <c r="N58" s="241"/>
      <c r="O58" s="475"/>
      <c r="P58" s="474"/>
      <c r="Q58" s="474"/>
    </row>
    <row r="59" spans="1:17" ht="15.75" customHeight="1" x14ac:dyDescent="0.25">
      <c r="A59" s="395">
        <v>45969</v>
      </c>
      <c r="B59" s="396" t="s">
        <v>155</v>
      </c>
      <c r="C59" s="80" t="s">
        <v>23</v>
      </c>
      <c r="D59" s="81"/>
      <c r="E59" s="82">
        <v>21</v>
      </c>
      <c r="F59" s="122" t="s">
        <v>44</v>
      </c>
      <c r="G59" s="84" t="s">
        <v>7</v>
      </c>
      <c r="H59" s="85" t="s">
        <v>45</v>
      </c>
      <c r="I59" s="345"/>
      <c r="J59" s="534"/>
      <c r="K59" s="538"/>
      <c r="L59" s="328"/>
      <c r="M59" s="241"/>
      <c r="N59" s="241"/>
      <c r="O59" s="240"/>
      <c r="P59" s="241"/>
      <c r="Q59" s="240"/>
    </row>
    <row r="60" spans="1:17" ht="15.75" customHeight="1" thickBot="1" x14ac:dyDescent="0.3">
      <c r="A60" s="368"/>
      <c r="B60" s="368"/>
      <c r="C60" s="86" t="s">
        <v>23</v>
      </c>
      <c r="D60" s="87"/>
      <c r="E60" s="88">
        <v>22</v>
      </c>
      <c r="F60" s="123" t="s">
        <v>46</v>
      </c>
      <c r="G60" s="124" t="s">
        <v>7</v>
      </c>
      <c r="H60" s="125" t="s">
        <v>47</v>
      </c>
      <c r="I60" s="345"/>
      <c r="J60" s="474"/>
      <c r="K60" s="474"/>
      <c r="L60" s="328"/>
      <c r="M60" s="241"/>
      <c r="N60" s="241"/>
      <c r="O60" s="240"/>
      <c r="P60" s="241"/>
      <c r="Q60" s="240"/>
    </row>
    <row r="61" spans="1:17" ht="12" customHeight="1" thickBot="1" x14ac:dyDescent="0.3">
      <c r="A61" s="126"/>
      <c r="B61" s="92"/>
      <c r="C61" s="127"/>
      <c r="D61" s="92"/>
      <c r="E61" s="92"/>
      <c r="F61" s="94"/>
      <c r="G61" s="92"/>
      <c r="H61" s="94"/>
      <c r="I61" s="345"/>
      <c r="J61" s="327"/>
      <c r="K61" s="241"/>
      <c r="L61" s="328"/>
      <c r="M61" s="241"/>
      <c r="N61" s="241"/>
      <c r="O61" s="240"/>
      <c r="P61" s="241"/>
      <c r="Q61" s="240"/>
    </row>
    <row r="62" spans="1:17" ht="15.75" customHeight="1" thickBot="1" x14ac:dyDescent="0.3">
      <c r="A62" s="407" t="s">
        <v>1</v>
      </c>
      <c r="B62" s="408"/>
      <c r="C62" s="95" t="s">
        <v>2</v>
      </c>
      <c r="D62" s="100" t="s">
        <v>3</v>
      </c>
      <c r="E62" s="97" t="s">
        <v>4</v>
      </c>
      <c r="F62" s="394" t="s">
        <v>48</v>
      </c>
      <c r="G62" s="372"/>
      <c r="H62" s="373"/>
      <c r="I62" s="345"/>
      <c r="J62" s="466"/>
      <c r="K62" s="474"/>
      <c r="L62" s="241"/>
      <c r="M62" s="241"/>
      <c r="N62" s="241"/>
      <c r="O62" s="475"/>
      <c r="P62" s="474"/>
      <c r="Q62" s="474"/>
    </row>
    <row r="63" spans="1:17" ht="15.75" customHeight="1" thickBot="1" x14ac:dyDescent="0.3">
      <c r="A63" s="128">
        <v>45976</v>
      </c>
      <c r="B63" s="129" t="s">
        <v>155</v>
      </c>
      <c r="C63" s="130" t="s">
        <v>23</v>
      </c>
      <c r="D63" s="100"/>
      <c r="E63" s="131">
        <v>23</v>
      </c>
      <c r="F63" s="335" t="s">
        <v>49</v>
      </c>
      <c r="G63" s="132" t="s">
        <v>7</v>
      </c>
      <c r="H63" s="334" t="s">
        <v>50</v>
      </c>
      <c r="I63" s="345"/>
      <c r="J63" s="351"/>
      <c r="K63" s="326"/>
      <c r="L63" s="328"/>
      <c r="M63" s="241"/>
      <c r="N63" s="241"/>
      <c r="O63" s="347"/>
      <c r="P63" s="241"/>
      <c r="Q63" s="347"/>
    </row>
    <row r="64" spans="1:17" ht="12" customHeight="1" thickBot="1" x14ac:dyDescent="0.3">
      <c r="A64" s="134"/>
      <c r="B64" s="72"/>
      <c r="C64" s="127"/>
      <c r="D64" s="92"/>
      <c r="E64" s="92"/>
      <c r="F64" s="94"/>
      <c r="G64" s="92"/>
      <c r="H64" s="94"/>
      <c r="I64" s="345"/>
      <c r="J64" s="351"/>
      <c r="K64" s="326"/>
      <c r="L64" s="328"/>
      <c r="M64" s="241"/>
      <c r="N64" s="241"/>
      <c r="O64" s="240"/>
      <c r="P64" s="241"/>
      <c r="Q64" s="240"/>
    </row>
    <row r="65" spans="1:17" ht="15.75" customHeight="1" x14ac:dyDescent="0.25">
      <c r="A65" s="524" t="s">
        <v>27</v>
      </c>
      <c r="B65" s="525"/>
      <c r="C65" s="525"/>
      <c r="D65" s="525"/>
      <c r="E65" s="525"/>
      <c r="F65" s="525"/>
      <c r="G65" s="525"/>
      <c r="H65" s="526"/>
      <c r="J65" s="539"/>
      <c r="K65" s="540"/>
      <c r="L65" s="540"/>
      <c r="M65" s="540"/>
      <c r="N65" s="540"/>
      <c r="O65" s="540"/>
      <c r="P65" s="540"/>
      <c r="Q65" s="540"/>
    </row>
    <row r="66" spans="1:17" ht="15.75" customHeight="1" x14ac:dyDescent="0.25">
      <c r="A66" s="527" t="s">
        <v>28</v>
      </c>
      <c r="B66" s="516"/>
      <c r="C66" s="516"/>
      <c r="D66" s="516"/>
      <c r="E66" s="516"/>
      <c r="F66" s="516"/>
      <c r="G66" s="516"/>
      <c r="H66" s="517"/>
      <c r="J66" s="539"/>
      <c r="K66" s="540"/>
      <c r="L66" s="540"/>
      <c r="M66" s="540"/>
      <c r="N66" s="540"/>
      <c r="O66" s="540"/>
      <c r="P66" s="540"/>
      <c r="Q66" s="540"/>
    </row>
    <row r="67" spans="1:17" ht="15.75" customHeight="1" x14ac:dyDescent="0.25">
      <c r="A67" s="515" t="s">
        <v>182</v>
      </c>
      <c r="B67" s="516"/>
      <c r="C67" s="516"/>
      <c r="D67" s="516"/>
      <c r="E67" s="516"/>
      <c r="F67" s="516"/>
      <c r="G67" s="516"/>
      <c r="H67" s="517"/>
      <c r="J67" s="542"/>
      <c r="K67" s="540"/>
      <c r="L67" s="540"/>
      <c r="M67" s="540"/>
      <c r="N67" s="540"/>
      <c r="O67" s="540"/>
      <c r="P67" s="540"/>
      <c r="Q67" s="540"/>
    </row>
    <row r="68" spans="1:17" ht="15.75" customHeight="1" thickBot="1" x14ac:dyDescent="0.3">
      <c r="A68" s="531" t="s">
        <v>29</v>
      </c>
      <c r="B68" s="532"/>
      <c r="C68" s="532"/>
      <c r="D68" s="532"/>
      <c r="E68" s="532"/>
      <c r="F68" s="532"/>
      <c r="G68" s="532"/>
      <c r="H68" s="533"/>
      <c r="J68" s="539"/>
      <c r="K68" s="540"/>
      <c r="L68" s="540"/>
      <c r="M68" s="540"/>
      <c r="N68" s="540"/>
      <c r="O68" s="540"/>
      <c r="P68" s="540"/>
      <c r="Q68" s="540"/>
    </row>
    <row r="69" spans="1:17" ht="12" customHeight="1" thickBot="1" x14ac:dyDescent="0.3">
      <c r="A69" s="1"/>
      <c r="B69" s="1"/>
      <c r="C69" s="1"/>
      <c r="D69" s="1"/>
      <c r="E69" s="1"/>
      <c r="F69" s="208"/>
      <c r="G69" s="208"/>
      <c r="H69" s="208"/>
      <c r="J69" s="331"/>
      <c r="K69" s="331"/>
      <c r="L69" s="331"/>
      <c r="M69" s="331"/>
      <c r="N69" s="331"/>
      <c r="O69" s="332"/>
      <c r="P69" s="332"/>
      <c r="Q69" s="332"/>
    </row>
    <row r="70" spans="1:17" ht="15.75" customHeight="1" x14ac:dyDescent="0.25">
      <c r="A70" s="528" t="s">
        <v>30</v>
      </c>
      <c r="B70" s="529"/>
      <c r="C70" s="529"/>
      <c r="D70" s="529"/>
      <c r="E70" s="529"/>
      <c r="F70" s="530"/>
      <c r="G70" s="284"/>
      <c r="H70" s="284"/>
      <c r="J70" s="543"/>
      <c r="K70" s="540"/>
      <c r="L70" s="540"/>
      <c r="M70" s="540"/>
      <c r="N70" s="540"/>
      <c r="O70" s="540"/>
      <c r="P70" s="333"/>
      <c r="Q70" s="333"/>
    </row>
    <row r="71" spans="1:17" ht="15.75" customHeight="1" x14ac:dyDescent="0.25">
      <c r="A71" s="518" t="s">
        <v>187</v>
      </c>
      <c r="B71" s="519"/>
      <c r="C71" s="519"/>
      <c r="D71" s="519"/>
      <c r="E71" s="519"/>
      <c r="F71" s="520"/>
      <c r="G71" s="284"/>
      <c r="H71" s="284"/>
      <c r="J71" s="541"/>
      <c r="K71" s="540"/>
      <c r="L71" s="540"/>
      <c r="M71" s="540"/>
      <c r="N71" s="540"/>
      <c r="O71" s="540"/>
      <c r="P71" s="333"/>
      <c r="Q71" s="333"/>
    </row>
    <row r="72" spans="1:17" ht="15.75" customHeight="1" x14ac:dyDescent="0.25">
      <c r="A72" s="518" t="s">
        <v>188</v>
      </c>
      <c r="B72" s="519"/>
      <c r="C72" s="519"/>
      <c r="D72" s="519"/>
      <c r="E72" s="519"/>
      <c r="F72" s="520"/>
      <c r="G72" s="284"/>
      <c r="H72" s="284"/>
      <c r="J72" s="541"/>
      <c r="K72" s="540"/>
      <c r="L72" s="540"/>
      <c r="M72" s="540"/>
      <c r="N72" s="540"/>
      <c r="O72" s="540"/>
      <c r="P72" s="333"/>
      <c r="Q72" s="333"/>
    </row>
    <row r="73" spans="1:17" ht="15.75" customHeight="1" x14ac:dyDescent="0.25">
      <c r="A73" s="518" t="s">
        <v>189</v>
      </c>
      <c r="B73" s="519"/>
      <c r="C73" s="519"/>
      <c r="D73" s="519"/>
      <c r="E73" s="519"/>
      <c r="F73" s="520"/>
      <c r="G73" s="284"/>
      <c r="H73" s="284"/>
      <c r="J73" s="541"/>
      <c r="K73" s="540"/>
      <c r="L73" s="540"/>
      <c r="M73" s="540"/>
      <c r="N73" s="540"/>
      <c r="O73" s="540"/>
      <c r="P73" s="333"/>
      <c r="Q73" s="333"/>
    </row>
    <row r="74" spans="1:17" ht="15.75" customHeight="1" x14ac:dyDescent="0.25">
      <c r="A74" s="518" t="s">
        <v>190</v>
      </c>
      <c r="B74" s="519"/>
      <c r="C74" s="519"/>
      <c r="D74" s="519"/>
      <c r="E74" s="519"/>
      <c r="F74" s="520"/>
      <c r="G74" s="284"/>
      <c r="H74" s="284"/>
      <c r="J74" s="541"/>
      <c r="K74" s="540"/>
      <c r="L74" s="540"/>
      <c r="M74" s="540"/>
      <c r="N74" s="540"/>
      <c r="O74" s="540"/>
      <c r="P74" s="333"/>
      <c r="Q74" s="333"/>
    </row>
    <row r="75" spans="1:17" ht="15.75" customHeight="1" x14ac:dyDescent="0.25">
      <c r="A75" s="518" t="s">
        <v>191</v>
      </c>
      <c r="B75" s="519"/>
      <c r="C75" s="519"/>
      <c r="D75" s="519"/>
      <c r="E75" s="519"/>
      <c r="F75" s="520"/>
      <c r="G75" s="284"/>
      <c r="H75" s="284"/>
      <c r="J75" s="541"/>
      <c r="K75" s="540"/>
      <c r="L75" s="540"/>
      <c r="M75" s="540"/>
      <c r="N75" s="540"/>
      <c r="O75" s="540"/>
      <c r="P75" s="333"/>
      <c r="Q75" s="333"/>
    </row>
    <row r="76" spans="1:17" ht="15.75" customHeight="1" thickBot="1" x14ac:dyDescent="0.3">
      <c r="A76" s="521" t="s">
        <v>192</v>
      </c>
      <c r="B76" s="522"/>
      <c r="C76" s="522"/>
      <c r="D76" s="522"/>
      <c r="E76" s="522"/>
      <c r="F76" s="523"/>
      <c r="G76" s="284"/>
      <c r="H76" s="284"/>
      <c r="J76" s="541"/>
      <c r="K76" s="540"/>
      <c r="L76" s="540"/>
      <c r="M76" s="540"/>
      <c r="N76" s="540"/>
      <c r="O76" s="540"/>
      <c r="P76" s="333"/>
      <c r="Q76" s="333"/>
    </row>
    <row r="77" spans="1:17" ht="15.75" customHeight="1" x14ac:dyDescent="0.25">
      <c r="A77" s="71"/>
      <c r="B77" s="71"/>
      <c r="C77" s="72"/>
      <c r="D77" s="72"/>
      <c r="E77" s="72"/>
      <c r="F77" s="71"/>
      <c r="G77" s="71"/>
      <c r="H77" s="71"/>
    </row>
    <row r="78" spans="1:17" ht="15.75" customHeight="1" x14ac:dyDescent="0.25"/>
    <row r="79" spans="1:17" ht="15.75" customHeight="1" x14ac:dyDescent="0.25"/>
    <row r="80" spans="1:17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46">
    <mergeCell ref="J72:O72"/>
    <mergeCell ref="J73:O73"/>
    <mergeCell ref="J74:O74"/>
    <mergeCell ref="J75:O75"/>
    <mergeCell ref="J76:O76"/>
    <mergeCell ref="J66:Q66"/>
    <mergeCell ref="J67:Q67"/>
    <mergeCell ref="J68:Q68"/>
    <mergeCell ref="J70:O70"/>
    <mergeCell ref="J71:O71"/>
    <mergeCell ref="J59:J60"/>
    <mergeCell ref="K59:K60"/>
    <mergeCell ref="J62:K62"/>
    <mergeCell ref="O62:Q62"/>
    <mergeCell ref="J65:Q65"/>
    <mergeCell ref="J53:J54"/>
    <mergeCell ref="K53:K54"/>
    <mergeCell ref="P55:Q55"/>
    <mergeCell ref="J57:Q57"/>
    <mergeCell ref="J58:K58"/>
    <mergeCell ref="O58:Q58"/>
    <mergeCell ref="J48:J49"/>
    <mergeCell ref="K48:K49"/>
    <mergeCell ref="P50:Q50"/>
    <mergeCell ref="J52:K52"/>
    <mergeCell ref="O52:Q52"/>
    <mergeCell ref="J43:J44"/>
    <mergeCell ref="K43:K44"/>
    <mergeCell ref="P45:Q45"/>
    <mergeCell ref="J47:K47"/>
    <mergeCell ref="O47:Q47"/>
    <mergeCell ref="J38:J39"/>
    <mergeCell ref="K38:K39"/>
    <mergeCell ref="P40:Q40"/>
    <mergeCell ref="J42:K42"/>
    <mergeCell ref="O42:Q42"/>
    <mergeCell ref="J33:J34"/>
    <mergeCell ref="K33:K34"/>
    <mergeCell ref="P35:Q35"/>
    <mergeCell ref="J37:K37"/>
    <mergeCell ref="O37:Q37"/>
    <mergeCell ref="J28:J29"/>
    <mergeCell ref="K28:K29"/>
    <mergeCell ref="P30:Q30"/>
    <mergeCell ref="N31:Q31"/>
    <mergeCell ref="J32:K32"/>
    <mergeCell ref="O32:Q32"/>
    <mergeCell ref="J23:J24"/>
    <mergeCell ref="K23:K24"/>
    <mergeCell ref="P25:Q25"/>
    <mergeCell ref="J27:K27"/>
    <mergeCell ref="O27:Q27"/>
    <mergeCell ref="F32:H32"/>
    <mergeCell ref="A33:A34"/>
    <mergeCell ref="B33:B34"/>
    <mergeCell ref="J8:J9"/>
    <mergeCell ref="K8:K9"/>
    <mergeCell ref="P10:Q10"/>
    <mergeCell ref="J12:K12"/>
    <mergeCell ref="O12:Q12"/>
    <mergeCell ref="J1:Q1"/>
    <mergeCell ref="O3:P3"/>
    <mergeCell ref="O4:P4"/>
    <mergeCell ref="O5:P5"/>
    <mergeCell ref="J7:K7"/>
    <mergeCell ref="O7:Q7"/>
    <mergeCell ref="J18:J19"/>
    <mergeCell ref="K18:K19"/>
    <mergeCell ref="P20:Q20"/>
    <mergeCell ref="J22:K22"/>
    <mergeCell ref="O22:Q22"/>
    <mergeCell ref="J13:J14"/>
    <mergeCell ref="K13:K14"/>
    <mergeCell ref="P15:Q15"/>
    <mergeCell ref="J17:K17"/>
    <mergeCell ref="O17:Q17"/>
    <mergeCell ref="A57:H57"/>
    <mergeCell ref="A58:B58"/>
    <mergeCell ref="F58:H58"/>
    <mergeCell ref="B43:B44"/>
    <mergeCell ref="A47:B47"/>
    <mergeCell ref="A48:A49"/>
    <mergeCell ref="B48:B49"/>
    <mergeCell ref="A52:B52"/>
    <mergeCell ref="A53:A54"/>
    <mergeCell ref="B53:B54"/>
    <mergeCell ref="F52:H52"/>
    <mergeCell ref="G55:H55"/>
    <mergeCell ref="A43:A44"/>
    <mergeCell ref="A67:H67"/>
    <mergeCell ref="A75:F75"/>
    <mergeCell ref="A76:F76"/>
    <mergeCell ref="A59:A60"/>
    <mergeCell ref="B59:B60"/>
    <mergeCell ref="A62:B62"/>
    <mergeCell ref="F62:H62"/>
    <mergeCell ref="A65:H65"/>
    <mergeCell ref="A66:H66"/>
    <mergeCell ref="A70:F70"/>
    <mergeCell ref="A71:F71"/>
    <mergeCell ref="A72:F72"/>
    <mergeCell ref="A73:F73"/>
    <mergeCell ref="A74:F74"/>
    <mergeCell ref="A68:H68"/>
    <mergeCell ref="F7:H7"/>
    <mergeCell ref="G10:H10"/>
    <mergeCell ref="A1:H1"/>
    <mergeCell ref="F3:G3"/>
    <mergeCell ref="F4:G4"/>
    <mergeCell ref="F5:G5"/>
    <mergeCell ref="A7:B7"/>
    <mergeCell ref="A8:A9"/>
    <mergeCell ref="B8:B9"/>
    <mergeCell ref="A12:B12"/>
    <mergeCell ref="F12:H12"/>
    <mergeCell ref="A13:A14"/>
    <mergeCell ref="B13:B14"/>
    <mergeCell ref="G15:H15"/>
    <mergeCell ref="A17:B17"/>
    <mergeCell ref="F17:H17"/>
    <mergeCell ref="A18:A19"/>
    <mergeCell ref="B18:B19"/>
    <mergeCell ref="G20:H20"/>
    <mergeCell ref="A22:B22"/>
    <mergeCell ref="F22:H22"/>
    <mergeCell ref="A23:A24"/>
    <mergeCell ref="B23:B24"/>
    <mergeCell ref="G25:H25"/>
    <mergeCell ref="E31:H31"/>
    <mergeCell ref="F47:H47"/>
    <mergeCell ref="G50:H50"/>
    <mergeCell ref="G45:H45"/>
    <mergeCell ref="G35:H35"/>
    <mergeCell ref="A37:B37"/>
    <mergeCell ref="F37:H37"/>
    <mergeCell ref="A38:A39"/>
    <mergeCell ref="B38:B39"/>
    <mergeCell ref="G40:H40"/>
    <mergeCell ref="A42:B42"/>
    <mergeCell ref="F42:H42"/>
    <mergeCell ref="A27:B27"/>
    <mergeCell ref="F27:H27"/>
    <mergeCell ref="A28:A29"/>
    <mergeCell ref="B28:B29"/>
    <mergeCell ref="G30:H30"/>
    <mergeCell ref="A32:B32"/>
  </mergeCells>
  <printOptions horizontalCentered="1"/>
  <pageMargins left="0" right="0" top="0" bottom="0.78740157480314965" header="0" footer="0"/>
  <pageSetup paperSize="9" scale="6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SUB7!</vt:lpstr>
      <vt:lpstr>SUB9!</vt:lpstr>
      <vt:lpstr>D.L!</vt:lpstr>
      <vt:lpstr>INF!</vt:lpstr>
      <vt:lpstr>FEM!</vt:lpstr>
      <vt:lpstr>NVA!</vt:lpstr>
      <vt:lpstr>NVB!</vt:lpstr>
      <vt:lpstr>NVC!</vt:lpstr>
      <vt:lpstr>VTA!</vt:lpstr>
      <vt:lpstr>VTB!</vt:lpstr>
      <vt:lpstr>VTC!</vt:lpstr>
      <vt:lpstr>MST!</vt:lpstr>
      <vt:lpstr>SNR!!</vt:lpstr>
      <vt:lpstr>'MST!'!Area_de_impressao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Futebol</dc:creator>
  <cp:lastModifiedBy>Futebol</cp:lastModifiedBy>
  <cp:lastPrinted>2025-08-20T12:37:59Z</cp:lastPrinted>
  <dcterms:created xsi:type="dcterms:W3CDTF">2024-01-22T13:02:34Z</dcterms:created>
  <dcterms:modified xsi:type="dcterms:W3CDTF">2025-09-22T17:59:32Z</dcterms:modified>
</cp:coreProperties>
</file>